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dorky jednotlivci" sheetId="1" r:id="rId1"/>
    <sheet name="dorci jednotlivci" sheetId="2" r:id="rId2"/>
    <sheet name="družstva" sheetId="3" r:id="rId3"/>
    <sheet name="100m dorky " sheetId="4" r:id="rId4"/>
    <sheet name="100m dorci" sheetId="5" r:id="rId5"/>
  </sheets>
  <definedNames/>
  <calcPr fullCalcOnLoad="1"/>
</workbook>
</file>

<file path=xl/sharedStrings.xml><?xml version="1.0" encoding="utf-8"?>
<sst xmlns="http://schemas.openxmlformats.org/spreadsheetml/2006/main" count="167" uniqueCount="54">
  <si>
    <t>SDH</t>
  </si>
  <si>
    <t>1. pokus</t>
  </si>
  <si>
    <t>2. pokus</t>
  </si>
  <si>
    <t>start. číslo</t>
  </si>
  <si>
    <t>Jméno a Příjmení</t>
  </si>
  <si>
    <t>výsledný čas</t>
  </si>
  <si>
    <t>pořadí</t>
  </si>
  <si>
    <t>DOROSTENKY - BĚH NA 100m S PŘEKÁŽKAMI</t>
  </si>
  <si>
    <t>DOROSTENCI - BĚH NA 100m S PŘEKÁŽKAMI</t>
  </si>
  <si>
    <t>Truhla</t>
  </si>
  <si>
    <t>Trusovice</t>
  </si>
  <si>
    <t>NP</t>
  </si>
  <si>
    <t>Lucie Posypanková</t>
  </si>
  <si>
    <t>Klára Švécarová</t>
  </si>
  <si>
    <t>Radka Siegelová</t>
  </si>
  <si>
    <t>Ludmila Tomanová</t>
  </si>
  <si>
    <t>Lenka Zatloukalová</t>
  </si>
  <si>
    <t>Anna Fialová</t>
  </si>
  <si>
    <t>Romana Hradilová</t>
  </si>
  <si>
    <t>Miroslava Musilová</t>
  </si>
  <si>
    <t>Barbora Přehnilová</t>
  </si>
  <si>
    <t>Kateřina Demelová</t>
  </si>
  <si>
    <t>Dub nad Moravou</t>
  </si>
  <si>
    <t>Doloplazy</t>
  </si>
  <si>
    <t>Hlubočky</t>
  </si>
  <si>
    <t>Filip Siegel</t>
  </si>
  <si>
    <t>Jiří Navrátil</t>
  </si>
  <si>
    <t>Karel Zbořil</t>
  </si>
  <si>
    <t>Martin Pecko</t>
  </si>
  <si>
    <t>Tomáš Hradil</t>
  </si>
  <si>
    <t>Ladislav Neštrák</t>
  </si>
  <si>
    <t>Petr Zbořil</t>
  </si>
  <si>
    <t>-</t>
  </si>
  <si>
    <t>OL</t>
  </si>
  <si>
    <t>P.</t>
  </si>
  <si>
    <t>součet družstva</t>
  </si>
  <si>
    <t>Tr. Bodů</t>
  </si>
  <si>
    <t>celkové pořadí</t>
  </si>
  <si>
    <t>celkový součet bodů</t>
  </si>
  <si>
    <t>běh na 100m s překážkami</t>
  </si>
  <si>
    <t>test</t>
  </si>
  <si>
    <t>štafeta 4x100m</t>
  </si>
  <si>
    <t>požární útok</t>
  </si>
  <si>
    <t>ZPV</t>
  </si>
  <si>
    <t>okres</t>
  </si>
  <si>
    <t>startovní číslo</t>
  </si>
  <si>
    <t>DOROSTENKY - DRUŽSTVA</t>
  </si>
  <si>
    <t>Michaela Bolová</t>
  </si>
  <si>
    <t>DOROSTENKY - JEDNOTLIVCI</t>
  </si>
  <si>
    <t>Jméno</t>
  </si>
  <si>
    <t>dvojboj</t>
  </si>
  <si>
    <t>DOROSTENCI - JEDNOTLIVCI</t>
  </si>
  <si>
    <t>Petra Kopečková</t>
  </si>
  <si>
    <t>Pavla Hradilová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</si>
</sst>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400]h:mm:ss\ AM/PM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2" fontId="2" fillId="0" borderId="22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23" xfId="0" applyNumberFormat="1" applyFont="1" applyFill="1" applyBorder="1" applyAlignment="1">
      <alignment horizontal="center" wrapText="1"/>
    </xf>
    <xf numFmtId="2" fontId="2" fillId="0" borderId="24" xfId="0" applyNumberFormat="1" applyFont="1" applyFill="1" applyBorder="1" applyAlignment="1">
      <alignment horizontal="center" wrapText="1"/>
    </xf>
    <xf numFmtId="2" fontId="2" fillId="0" borderId="21" xfId="0" applyNumberFormat="1" applyFont="1" applyFill="1" applyBorder="1" applyAlignment="1">
      <alignment horizontal="center" wrapText="1"/>
    </xf>
    <xf numFmtId="0" fontId="2" fillId="0" borderId="25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0" fillId="0" borderId="0" xfId="47">
      <alignment/>
      <protection/>
    </xf>
    <xf numFmtId="0" fontId="3" fillId="0" borderId="0" xfId="47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2" fontId="7" fillId="0" borderId="0" xfId="47" applyNumberFormat="1" applyFont="1" applyBorder="1" applyAlignment="1">
      <alignment horizontal="center"/>
      <protection/>
    </xf>
    <xf numFmtId="2" fontId="2" fillId="0" borderId="0" xfId="47" applyNumberFormat="1" applyFont="1" applyBorder="1" applyAlignment="1">
      <alignment horizontal="center"/>
      <protection/>
    </xf>
    <xf numFmtId="2" fontId="7" fillId="0" borderId="26" xfId="47" applyNumberFormat="1" applyFont="1" applyBorder="1" applyAlignment="1">
      <alignment horizontal="center"/>
      <protection/>
    </xf>
    <xf numFmtId="2" fontId="2" fillId="0" borderId="27" xfId="47" applyNumberFormat="1" applyFont="1" applyBorder="1" applyAlignment="1">
      <alignment horizontal="center"/>
      <protection/>
    </xf>
    <xf numFmtId="2" fontId="2" fillId="0" borderId="28" xfId="47" applyNumberFormat="1" applyFont="1" applyBorder="1" applyAlignment="1">
      <alignment horizontal="center"/>
      <protection/>
    </xf>
    <xf numFmtId="2" fontId="2" fillId="0" borderId="29" xfId="47" applyNumberFormat="1" applyFont="1" applyBorder="1" applyAlignment="1">
      <alignment horizontal="center"/>
      <protection/>
    </xf>
    <xf numFmtId="0" fontId="2" fillId="0" borderId="30" xfId="47" applyFont="1" applyBorder="1" applyAlignment="1">
      <alignment horizontal="center" vertical="center"/>
      <protection/>
    </xf>
    <xf numFmtId="0" fontId="2" fillId="0" borderId="31" xfId="47" applyFont="1" applyBorder="1" applyAlignment="1">
      <alignment horizontal="center" vertical="center"/>
      <protection/>
    </xf>
    <xf numFmtId="0" fontId="2" fillId="0" borderId="32" xfId="47" applyFont="1" applyBorder="1" applyAlignment="1">
      <alignment horizontal="center" vertical="center"/>
      <protection/>
    </xf>
    <xf numFmtId="0" fontId="2" fillId="0" borderId="33" xfId="47" applyFont="1" applyBorder="1" applyAlignment="1">
      <alignment horizontal="center" vertical="center"/>
      <protection/>
    </xf>
    <xf numFmtId="0" fontId="2" fillId="0" borderId="34" xfId="47" applyFont="1" applyBorder="1" applyAlignment="1">
      <alignment horizontal="center" vertical="center" textRotation="90" wrapText="1"/>
      <protection/>
    </xf>
    <xf numFmtId="0" fontId="2" fillId="33" borderId="35" xfId="0" applyNumberFormat="1" applyFont="1" applyFill="1" applyBorder="1" applyAlignment="1">
      <alignment horizontal="center"/>
    </xf>
    <xf numFmtId="0" fontId="2" fillId="33" borderId="36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38" xfId="0" applyNumberFormat="1" applyFont="1" applyFill="1" applyBorder="1" applyAlignment="1">
      <alignment horizontal="center"/>
    </xf>
    <xf numFmtId="2" fontId="2" fillId="33" borderId="39" xfId="0" applyNumberFormat="1" applyFont="1" applyFill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wrapText="1"/>
    </xf>
    <xf numFmtId="2" fontId="2" fillId="0" borderId="38" xfId="0" applyNumberFormat="1" applyFont="1" applyFill="1" applyBorder="1" applyAlignment="1">
      <alignment horizontal="center" wrapText="1"/>
    </xf>
    <xf numFmtId="2" fontId="2" fillId="0" borderId="43" xfId="47" applyNumberFormat="1" applyFont="1" applyBorder="1" applyAlignment="1">
      <alignment horizontal="center"/>
      <protection/>
    </xf>
    <xf numFmtId="2" fontId="7" fillId="0" borderId="44" xfId="47" applyNumberFormat="1" applyFont="1" applyBorder="1" applyAlignment="1">
      <alignment horizontal="center"/>
      <protection/>
    </xf>
    <xf numFmtId="2" fontId="7" fillId="0" borderId="30" xfId="47" applyNumberFormat="1" applyFont="1" applyBorder="1" applyAlignment="1">
      <alignment horizontal="center"/>
      <protection/>
    </xf>
    <xf numFmtId="2" fontId="7" fillId="0" borderId="43" xfId="47" applyNumberFormat="1" applyFont="1" applyBorder="1" applyAlignment="1">
      <alignment horizontal="center"/>
      <protection/>
    </xf>
    <xf numFmtId="2" fontId="2" fillId="0" borderId="44" xfId="47" applyNumberFormat="1" applyFont="1" applyBorder="1" applyAlignment="1">
      <alignment horizontal="center"/>
      <protection/>
    </xf>
    <xf numFmtId="2" fontId="2" fillId="0" borderId="26" xfId="47" applyNumberFormat="1" applyFont="1" applyBorder="1" applyAlignment="1">
      <alignment horizontal="center"/>
      <protection/>
    </xf>
    <xf numFmtId="2" fontId="7" fillId="0" borderId="28" xfId="47" applyNumberFormat="1" applyFont="1" applyBorder="1" applyAlignment="1">
      <alignment horizontal="center"/>
      <protection/>
    </xf>
    <xf numFmtId="2" fontId="2" fillId="0" borderId="30" xfId="47" applyNumberFormat="1" applyFont="1" applyBorder="1" applyAlignment="1">
      <alignment horizontal="center"/>
      <protection/>
    </xf>
    <xf numFmtId="0" fontId="2" fillId="0" borderId="45" xfId="47" applyFont="1" applyBorder="1" applyAlignment="1">
      <alignment horizontal="center" vertical="center" textRotation="90" wrapText="1"/>
      <protection/>
    </xf>
    <xf numFmtId="0" fontId="2" fillId="0" borderId="46" xfId="47" applyFont="1" applyBorder="1" applyAlignment="1">
      <alignment horizontal="center" vertical="center" textRotation="90" wrapText="1"/>
      <protection/>
    </xf>
    <xf numFmtId="0" fontId="2" fillId="0" borderId="47" xfId="47" applyFont="1" applyBorder="1" applyAlignment="1">
      <alignment horizontal="center" vertical="center" textRotation="90" wrapText="1"/>
      <protection/>
    </xf>
    <xf numFmtId="0" fontId="3" fillId="0" borderId="34" xfId="47" applyFont="1" applyBorder="1" applyAlignment="1">
      <alignment horizontal="center" vertical="center" textRotation="90" wrapText="1"/>
      <protection/>
    </xf>
    <xf numFmtId="0" fontId="3" fillId="0" borderId="48" xfId="47" applyFont="1" applyBorder="1" applyAlignment="1">
      <alignment horizontal="center" vertical="center" textRotation="90" wrapText="1"/>
      <protection/>
    </xf>
    <xf numFmtId="0" fontId="2" fillId="0" borderId="17" xfId="47" applyFont="1" applyBorder="1" applyAlignment="1">
      <alignment horizontal="center" vertical="center"/>
      <protection/>
    </xf>
    <xf numFmtId="0" fontId="2" fillId="0" borderId="42" xfId="47" applyFont="1" applyBorder="1" applyAlignment="1">
      <alignment horizontal="center" vertical="center"/>
      <protection/>
    </xf>
    <xf numFmtId="0" fontId="2" fillId="0" borderId="19" xfId="47" applyFont="1" applyBorder="1" applyAlignment="1">
      <alignment horizontal="center" vertical="center"/>
      <protection/>
    </xf>
    <xf numFmtId="0" fontId="2" fillId="0" borderId="38" xfId="47" applyFont="1" applyBorder="1" applyAlignment="1">
      <alignment horizontal="center" vertical="center"/>
      <protection/>
    </xf>
    <xf numFmtId="0" fontId="2" fillId="0" borderId="18" xfId="47" applyFont="1" applyBorder="1" applyAlignment="1">
      <alignment horizontal="center" vertical="center"/>
      <protection/>
    </xf>
    <xf numFmtId="0" fontId="2" fillId="0" borderId="40" xfId="47" applyFont="1" applyBorder="1" applyAlignment="1">
      <alignment horizontal="center" vertical="center"/>
      <protection/>
    </xf>
    <xf numFmtId="0" fontId="4" fillId="0" borderId="21" xfId="47" applyFont="1" applyBorder="1" applyAlignment="1">
      <alignment horizontal="center"/>
      <protection/>
    </xf>
    <xf numFmtId="0" fontId="2" fillId="0" borderId="49" xfId="47" applyFont="1" applyBorder="1" applyAlignment="1">
      <alignment horizontal="center" vertical="center" textRotation="90" wrapText="1"/>
      <protection/>
    </xf>
    <xf numFmtId="0" fontId="2" fillId="0" borderId="34" xfId="47" applyFont="1" applyBorder="1" applyAlignment="1">
      <alignment horizontal="center" vertical="center" textRotation="90" wrapText="1"/>
      <protection/>
    </xf>
    <xf numFmtId="0" fontId="2" fillId="0" borderId="48" xfId="47" applyFont="1" applyBorder="1" applyAlignment="1">
      <alignment horizontal="center" vertical="center" textRotation="90" wrapText="1"/>
      <protection/>
    </xf>
    <xf numFmtId="0" fontId="2" fillId="0" borderId="0" xfId="47" applyFont="1" applyBorder="1" applyAlignment="1">
      <alignment horizontal="center" vertical="center" textRotation="90" wrapText="1"/>
      <protection/>
    </xf>
    <xf numFmtId="0" fontId="3" fillId="0" borderId="19" xfId="47" applyFont="1" applyBorder="1" applyAlignment="1">
      <alignment horizontal="center" vertical="center"/>
      <protection/>
    </xf>
    <xf numFmtId="0" fontId="3" fillId="0" borderId="38" xfId="47" applyFont="1" applyBorder="1" applyAlignment="1">
      <alignment horizontal="center" vertical="center"/>
      <protection/>
    </xf>
    <xf numFmtId="0" fontId="2" fillId="0" borderId="37" xfId="47" applyFont="1" applyBorder="1" applyAlignment="1">
      <alignment horizontal="center" vertical="center"/>
      <protection/>
    </xf>
    <xf numFmtId="0" fontId="2" fillId="0" borderId="50" xfId="47" applyFont="1" applyBorder="1" applyAlignment="1">
      <alignment horizontal="center" vertical="center"/>
      <protection/>
    </xf>
    <xf numFmtId="0" fontId="2" fillId="0" borderId="51" xfId="47" applyFont="1" applyBorder="1" applyAlignment="1">
      <alignment horizontal="center" vertical="center"/>
      <protection/>
    </xf>
    <xf numFmtId="0" fontId="2" fillId="0" borderId="52" xfId="47" applyFont="1" applyBorder="1" applyAlignment="1">
      <alignment horizontal="center" vertical="center"/>
      <protection/>
    </xf>
    <xf numFmtId="0" fontId="2" fillId="0" borderId="53" xfId="47" applyFont="1" applyBorder="1" applyAlignment="1">
      <alignment horizontal="center" vertical="center"/>
      <protection/>
    </xf>
    <xf numFmtId="0" fontId="2" fillId="0" borderId="54" xfId="47" applyFont="1" applyBorder="1" applyAlignment="1">
      <alignment horizontal="center" vertical="center"/>
      <protection/>
    </xf>
    <xf numFmtId="0" fontId="2" fillId="0" borderId="31" xfId="47" applyFont="1" applyBorder="1" applyAlignment="1">
      <alignment horizontal="center" vertical="center" wrapText="1"/>
      <protection/>
    </xf>
    <xf numFmtId="0" fontId="2" fillId="0" borderId="55" xfId="47" applyFont="1" applyBorder="1" applyAlignment="1">
      <alignment horizontal="center" vertical="center" wrapText="1"/>
      <protection/>
    </xf>
    <xf numFmtId="0" fontId="2" fillId="0" borderId="56" xfId="47" applyFont="1" applyBorder="1" applyAlignment="1">
      <alignment horizontal="center" vertical="center"/>
      <protection/>
    </xf>
    <xf numFmtId="0" fontId="2" fillId="0" borderId="57" xfId="47" applyFont="1" applyBorder="1" applyAlignment="1">
      <alignment horizontal="center" vertical="center"/>
      <protection/>
    </xf>
    <xf numFmtId="0" fontId="2" fillId="0" borderId="58" xfId="47" applyFont="1" applyBorder="1" applyAlignment="1">
      <alignment horizontal="center" vertical="center"/>
      <protection/>
    </xf>
    <xf numFmtId="0" fontId="2" fillId="0" borderId="29" xfId="47" applyFont="1" applyBorder="1" applyAlignment="1">
      <alignment horizontal="center" vertical="center"/>
      <protection/>
    </xf>
    <xf numFmtId="0" fontId="2" fillId="0" borderId="27" xfId="47" applyFont="1" applyBorder="1" applyAlignment="1">
      <alignment horizontal="center" vertical="center"/>
      <protection/>
    </xf>
    <xf numFmtId="0" fontId="2" fillId="0" borderId="59" xfId="47" applyFont="1" applyBorder="1" applyAlignment="1">
      <alignment horizontal="center" vertical="center"/>
      <protection/>
    </xf>
    <xf numFmtId="0" fontId="3" fillId="0" borderId="47" xfId="47" applyFont="1" applyBorder="1" applyAlignment="1">
      <alignment horizontal="center" vertical="center" textRotation="90" wrapText="1"/>
      <protection/>
    </xf>
    <xf numFmtId="0" fontId="3" fillId="0" borderId="0" xfId="47" applyFont="1" applyBorder="1" applyAlignment="1">
      <alignment horizontal="center" vertical="center" textRotation="90" wrapText="1"/>
      <protection/>
    </xf>
    <xf numFmtId="0" fontId="2" fillId="0" borderId="32" xfId="47" applyFont="1" applyBorder="1" applyAlignment="1">
      <alignment horizontal="center" vertical="center" wrapText="1"/>
      <protection/>
    </xf>
    <xf numFmtId="0" fontId="2" fillId="0" borderId="30" xfId="47" applyFont="1" applyBorder="1" applyAlignment="1">
      <alignment horizontal="center" vertical="center" wrapText="1"/>
      <protection/>
    </xf>
    <xf numFmtId="2" fontId="2" fillId="0" borderId="28" xfId="47" applyNumberFormat="1" applyFont="1" applyBorder="1" applyAlignment="1">
      <alignment horizontal="center" vertical="center"/>
      <protection/>
    </xf>
    <xf numFmtId="2" fontId="2" fillId="0" borderId="26" xfId="47" applyNumberFormat="1" applyFont="1" applyBorder="1" applyAlignment="1">
      <alignment horizontal="center" vertical="center"/>
      <protection/>
    </xf>
    <xf numFmtId="0" fontId="3" fillId="0" borderId="18" xfId="47" applyFont="1" applyBorder="1" applyAlignment="1">
      <alignment horizontal="center" vertical="center"/>
      <protection/>
    </xf>
    <xf numFmtId="0" fontId="3" fillId="0" borderId="40" xfId="47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4.8515625" style="23" customWidth="1"/>
    <col min="2" max="2" width="25.7109375" style="23" customWidth="1"/>
    <col min="3" max="3" width="22.140625" style="23" customWidth="1"/>
    <col min="4" max="4" width="6.140625" style="23" customWidth="1"/>
    <col min="5" max="5" width="5.421875" style="23" customWidth="1"/>
    <col min="6" max="6" width="11.421875" style="23" customWidth="1"/>
    <col min="7" max="7" width="5.7109375" style="23" customWidth="1"/>
    <col min="8" max="8" width="11.421875" style="23" customWidth="1"/>
    <col min="9" max="9" width="5.7109375" style="23" customWidth="1"/>
    <col min="10" max="10" width="8.7109375" style="23" customWidth="1"/>
    <col min="11" max="11" width="5.7109375" style="23" customWidth="1"/>
    <col min="12" max="16384" width="9.140625" style="23" customWidth="1"/>
  </cols>
  <sheetData>
    <row r="1" ht="51.75" customHeight="1"/>
    <row r="2" spans="1:13" ht="21" thickBo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88.5" customHeight="1">
      <c r="A3" s="67" t="s">
        <v>45</v>
      </c>
      <c r="B3" s="80" t="s">
        <v>49</v>
      </c>
      <c r="C3" s="80" t="s">
        <v>0</v>
      </c>
      <c r="D3" s="69" t="s">
        <v>44</v>
      </c>
      <c r="E3" s="36" t="s">
        <v>43</v>
      </c>
      <c r="F3" s="67" t="s">
        <v>39</v>
      </c>
      <c r="G3" s="68"/>
      <c r="H3" s="67" t="s">
        <v>50</v>
      </c>
      <c r="I3" s="68"/>
      <c r="J3" s="69" t="s">
        <v>40</v>
      </c>
      <c r="K3" s="69"/>
      <c r="L3" s="70" t="s">
        <v>38</v>
      </c>
      <c r="M3" s="70" t="s">
        <v>37</v>
      </c>
    </row>
    <row r="4" spans="1:13" ht="18">
      <c r="A4" s="79"/>
      <c r="B4" s="81"/>
      <c r="C4" s="81"/>
      <c r="D4" s="82"/>
      <c r="E4" s="85" t="s">
        <v>34</v>
      </c>
      <c r="F4" s="35" t="s">
        <v>1</v>
      </c>
      <c r="G4" s="87" t="s">
        <v>34</v>
      </c>
      <c r="H4" s="34" t="s">
        <v>1</v>
      </c>
      <c r="I4" s="89" t="s">
        <v>34</v>
      </c>
      <c r="J4" s="91" t="s">
        <v>36</v>
      </c>
      <c r="K4" s="87" t="s">
        <v>34</v>
      </c>
      <c r="L4" s="71"/>
      <c r="M4" s="71"/>
    </row>
    <row r="5" spans="1:13" ht="18.75" thickBot="1">
      <c r="A5" s="79"/>
      <c r="B5" s="81"/>
      <c r="C5" s="81"/>
      <c r="D5" s="82"/>
      <c r="E5" s="86"/>
      <c r="F5" s="33" t="s">
        <v>2</v>
      </c>
      <c r="G5" s="88"/>
      <c r="H5" s="32" t="s">
        <v>2</v>
      </c>
      <c r="I5" s="90"/>
      <c r="J5" s="92"/>
      <c r="K5" s="88"/>
      <c r="L5" s="71"/>
      <c r="M5" s="71"/>
    </row>
    <row r="6" spans="1:13" ht="18.75" thickBot="1">
      <c r="A6" s="72">
        <v>1</v>
      </c>
      <c r="B6" s="74" t="s">
        <v>47</v>
      </c>
      <c r="C6" s="74" t="s">
        <v>22</v>
      </c>
      <c r="D6" s="76" t="s">
        <v>33</v>
      </c>
      <c r="E6" s="74">
        <v>0</v>
      </c>
      <c r="F6" s="62">
        <v>28.53</v>
      </c>
      <c r="G6" s="93">
        <v>6</v>
      </c>
      <c r="H6" s="30">
        <v>24.56</v>
      </c>
      <c r="I6" s="95">
        <v>5</v>
      </c>
      <c r="J6" s="96">
        <v>0</v>
      </c>
      <c r="K6" s="93">
        <v>1</v>
      </c>
      <c r="L6" s="83">
        <f>K6+I6+G6+E6</f>
        <v>12</v>
      </c>
      <c r="M6" s="83">
        <v>6</v>
      </c>
    </row>
    <row r="7" spans="1:13" ht="18.75" thickBot="1">
      <c r="A7" s="73"/>
      <c r="B7" s="75"/>
      <c r="C7" s="75"/>
      <c r="D7" s="77"/>
      <c r="E7" s="75"/>
      <c r="F7" s="63">
        <v>28.11</v>
      </c>
      <c r="G7" s="94"/>
      <c r="H7" s="61">
        <v>24.6</v>
      </c>
      <c r="I7" s="90"/>
      <c r="J7" s="97"/>
      <c r="K7" s="94"/>
      <c r="L7" s="84"/>
      <c r="M7" s="84"/>
    </row>
    <row r="8" spans="1:13" ht="18.75" thickBot="1">
      <c r="A8" s="72">
        <v>2</v>
      </c>
      <c r="B8" s="74" t="s">
        <v>53</v>
      </c>
      <c r="C8" s="74" t="s">
        <v>22</v>
      </c>
      <c r="D8" s="76" t="s">
        <v>33</v>
      </c>
      <c r="E8" s="74">
        <v>0</v>
      </c>
      <c r="F8" s="59">
        <v>27.57</v>
      </c>
      <c r="G8" s="93">
        <v>5</v>
      </c>
      <c r="H8" s="65">
        <v>37.51</v>
      </c>
      <c r="I8" s="95">
        <v>4</v>
      </c>
      <c r="J8" s="96">
        <v>0</v>
      </c>
      <c r="K8" s="93">
        <v>1</v>
      </c>
      <c r="L8" s="83">
        <f>K8+I8+G8+E8</f>
        <v>10</v>
      </c>
      <c r="M8" s="83">
        <v>5</v>
      </c>
    </row>
    <row r="9" spans="1:13" ht="18.75" thickBot="1">
      <c r="A9" s="73"/>
      <c r="B9" s="75"/>
      <c r="C9" s="75"/>
      <c r="D9" s="77"/>
      <c r="E9" s="75"/>
      <c r="F9" s="60">
        <v>28.47</v>
      </c>
      <c r="G9" s="94"/>
      <c r="H9" s="64">
        <v>24.31</v>
      </c>
      <c r="I9" s="98"/>
      <c r="J9" s="97"/>
      <c r="K9" s="94"/>
      <c r="L9" s="84"/>
      <c r="M9" s="84"/>
    </row>
    <row r="10" spans="1:13" ht="18.75" thickBot="1">
      <c r="A10" s="72">
        <v>3</v>
      </c>
      <c r="B10" s="74" t="s">
        <v>15</v>
      </c>
      <c r="C10" s="74" t="s">
        <v>10</v>
      </c>
      <c r="D10" s="76" t="s">
        <v>33</v>
      </c>
      <c r="E10" s="74">
        <v>0</v>
      </c>
      <c r="F10" s="62">
        <v>22.91</v>
      </c>
      <c r="G10" s="93">
        <v>2</v>
      </c>
      <c r="H10" s="30">
        <v>21.02</v>
      </c>
      <c r="I10" s="95">
        <v>2</v>
      </c>
      <c r="J10" s="96">
        <v>0</v>
      </c>
      <c r="K10" s="93">
        <v>1</v>
      </c>
      <c r="L10" s="83">
        <f>K10+I10+G10+E10</f>
        <v>5</v>
      </c>
      <c r="M10" s="83">
        <v>2</v>
      </c>
    </row>
    <row r="11" spans="1:13" ht="18.75" thickBot="1">
      <c r="A11" s="73"/>
      <c r="B11" s="75"/>
      <c r="C11" s="75"/>
      <c r="D11" s="77"/>
      <c r="E11" s="75"/>
      <c r="F11" s="63">
        <v>22.57</v>
      </c>
      <c r="G11" s="94"/>
      <c r="H11" s="61">
        <v>25.89</v>
      </c>
      <c r="I11" s="90"/>
      <c r="J11" s="97"/>
      <c r="K11" s="94"/>
      <c r="L11" s="84"/>
      <c r="M11" s="84"/>
    </row>
    <row r="12" spans="1:13" ht="18.75" thickBot="1">
      <c r="A12" s="72">
        <v>4</v>
      </c>
      <c r="B12" s="74" t="s">
        <v>18</v>
      </c>
      <c r="C12" s="74" t="s">
        <v>22</v>
      </c>
      <c r="D12" s="76" t="s">
        <v>33</v>
      </c>
      <c r="E12" s="74">
        <v>0</v>
      </c>
      <c r="F12" s="62">
        <v>23.06</v>
      </c>
      <c r="G12" s="93">
        <v>1</v>
      </c>
      <c r="H12" s="30">
        <v>20.19</v>
      </c>
      <c r="I12" s="95">
        <v>1</v>
      </c>
      <c r="J12" s="96">
        <v>0</v>
      </c>
      <c r="K12" s="93">
        <v>1</v>
      </c>
      <c r="L12" s="83">
        <f>K12+I12+G12+E12</f>
        <v>3</v>
      </c>
      <c r="M12" s="83">
        <v>1</v>
      </c>
    </row>
    <row r="13" spans="1:13" ht="18.75" thickBot="1">
      <c r="A13" s="73"/>
      <c r="B13" s="75"/>
      <c r="C13" s="75"/>
      <c r="D13" s="77"/>
      <c r="E13" s="75"/>
      <c r="F13" s="63">
        <v>21.15</v>
      </c>
      <c r="G13" s="94"/>
      <c r="H13" s="28" t="s">
        <v>11</v>
      </c>
      <c r="I13" s="98"/>
      <c r="J13" s="97"/>
      <c r="K13" s="94"/>
      <c r="L13" s="84"/>
      <c r="M13" s="84"/>
    </row>
    <row r="14" spans="1:13" ht="18.75" thickBot="1">
      <c r="A14" s="72">
        <v>5</v>
      </c>
      <c r="B14" s="74" t="s">
        <v>52</v>
      </c>
      <c r="C14" s="74" t="s">
        <v>22</v>
      </c>
      <c r="D14" s="76" t="s">
        <v>33</v>
      </c>
      <c r="E14" s="74">
        <v>0</v>
      </c>
      <c r="F14" s="62">
        <v>26.39</v>
      </c>
      <c r="G14" s="93">
        <v>3</v>
      </c>
      <c r="H14" s="30">
        <v>25.26</v>
      </c>
      <c r="I14" s="95">
        <v>6</v>
      </c>
      <c r="J14" s="96">
        <v>0</v>
      </c>
      <c r="K14" s="93">
        <v>1</v>
      </c>
      <c r="L14" s="83">
        <f>K14+I14+G14+E14</f>
        <v>10</v>
      </c>
      <c r="M14" s="83">
        <v>4</v>
      </c>
    </row>
    <row r="15" spans="1:13" ht="18.75" thickBot="1">
      <c r="A15" s="73"/>
      <c r="B15" s="75"/>
      <c r="C15" s="75"/>
      <c r="D15" s="77"/>
      <c r="E15" s="75"/>
      <c r="F15" s="63">
        <v>26.23</v>
      </c>
      <c r="G15" s="94"/>
      <c r="H15" s="61">
        <v>45.41</v>
      </c>
      <c r="I15" s="90"/>
      <c r="J15" s="97"/>
      <c r="K15" s="94"/>
      <c r="L15" s="84"/>
      <c r="M15" s="84"/>
    </row>
    <row r="16" spans="1:13" ht="18.75" thickBot="1">
      <c r="A16" s="72">
        <v>6</v>
      </c>
      <c r="B16" s="74" t="s">
        <v>20</v>
      </c>
      <c r="C16" s="74" t="s">
        <v>22</v>
      </c>
      <c r="D16" s="76" t="s">
        <v>33</v>
      </c>
      <c r="E16" s="74">
        <v>0</v>
      </c>
      <c r="F16" s="62">
        <v>29.4</v>
      </c>
      <c r="G16" s="93">
        <v>4</v>
      </c>
      <c r="H16" s="30">
        <v>23.98</v>
      </c>
      <c r="I16" s="95">
        <v>3</v>
      </c>
      <c r="J16" s="96">
        <v>0</v>
      </c>
      <c r="K16" s="93">
        <v>1</v>
      </c>
      <c r="L16" s="83">
        <f>K16+I16+G16+E16</f>
        <v>8</v>
      </c>
      <c r="M16" s="83">
        <v>3</v>
      </c>
    </row>
    <row r="17" spans="1:13" ht="18.75" thickBot="1">
      <c r="A17" s="73"/>
      <c r="B17" s="75"/>
      <c r="C17" s="75"/>
      <c r="D17" s="77"/>
      <c r="E17" s="75"/>
      <c r="F17" s="63">
        <v>26.98</v>
      </c>
      <c r="G17" s="94"/>
      <c r="H17" s="28">
        <v>25.93</v>
      </c>
      <c r="I17" s="98"/>
      <c r="J17" s="97"/>
      <c r="K17" s="94"/>
      <c r="L17" s="84"/>
      <c r="M17" s="84"/>
    </row>
  </sheetData>
  <sheetProtection/>
  <mergeCells count="81">
    <mergeCell ref="M16:M17"/>
    <mergeCell ref="A16:A17"/>
    <mergeCell ref="B16:B17"/>
    <mergeCell ref="C16:C17"/>
    <mergeCell ref="D16:D17"/>
    <mergeCell ref="E16:E17"/>
    <mergeCell ref="G16:G17"/>
    <mergeCell ref="G14:G15"/>
    <mergeCell ref="I14:I15"/>
    <mergeCell ref="J14:J15"/>
    <mergeCell ref="K14:K15"/>
    <mergeCell ref="L14:L15"/>
    <mergeCell ref="I16:I17"/>
    <mergeCell ref="J16:J17"/>
    <mergeCell ref="K16:K17"/>
    <mergeCell ref="L16:L17"/>
    <mergeCell ref="M14:M15"/>
    <mergeCell ref="I12:I13"/>
    <mergeCell ref="J12:J13"/>
    <mergeCell ref="K12:K13"/>
    <mergeCell ref="L12:L13"/>
    <mergeCell ref="M12:M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G12:G13"/>
    <mergeCell ref="G10:G11"/>
    <mergeCell ref="I10:I11"/>
    <mergeCell ref="J10:J11"/>
    <mergeCell ref="K10:K11"/>
    <mergeCell ref="L10:L11"/>
    <mergeCell ref="E8:E9"/>
    <mergeCell ref="M10:M11"/>
    <mergeCell ref="I8:I9"/>
    <mergeCell ref="J8:J9"/>
    <mergeCell ref="K8:K9"/>
    <mergeCell ref="L8:L9"/>
    <mergeCell ref="M8:M9"/>
    <mergeCell ref="L6:L7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K4:K5"/>
    <mergeCell ref="G8:G9"/>
    <mergeCell ref="G6:G7"/>
    <mergeCell ref="I6:I7"/>
    <mergeCell ref="J6:J7"/>
    <mergeCell ref="K6:K7"/>
    <mergeCell ref="A2:M2"/>
    <mergeCell ref="A3:A5"/>
    <mergeCell ref="B3:B5"/>
    <mergeCell ref="C3:C5"/>
    <mergeCell ref="D3:D5"/>
    <mergeCell ref="M6:M7"/>
    <mergeCell ref="E4:E5"/>
    <mergeCell ref="G4:G5"/>
    <mergeCell ref="I4:I5"/>
    <mergeCell ref="J4:J5"/>
    <mergeCell ref="F3:G3"/>
    <mergeCell ref="H3:I3"/>
    <mergeCell ref="J3:K3"/>
    <mergeCell ref="L3:L5"/>
    <mergeCell ref="M3:M5"/>
    <mergeCell ref="A6:A7"/>
    <mergeCell ref="B6:B7"/>
    <mergeCell ref="C6:C7"/>
    <mergeCell ref="D6:D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&amp;C&amp;"Arial,Tučné"&amp;16OKRESNÍ KOLO DOROSTU
TRUSOVICE  23. 5.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B4">
      <selection activeCell="M20" sqref="M20"/>
    </sheetView>
  </sheetViews>
  <sheetFormatPr defaultColWidth="9.140625" defaultRowHeight="12.75"/>
  <cols>
    <col min="1" max="1" width="4.8515625" style="23" customWidth="1"/>
    <col min="2" max="2" width="25.7109375" style="23" customWidth="1"/>
    <col min="3" max="3" width="22.140625" style="23" customWidth="1"/>
    <col min="4" max="4" width="6.140625" style="23" customWidth="1"/>
    <col min="5" max="5" width="5.421875" style="23" customWidth="1"/>
    <col min="6" max="6" width="11.421875" style="23" customWidth="1"/>
    <col min="7" max="7" width="5.7109375" style="23" customWidth="1"/>
    <col min="8" max="8" width="11.421875" style="23" customWidth="1"/>
    <col min="9" max="9" width="5.7109375" style="23" customWidth="1"/>
    <col min="10" max="10" width="8.7109375" style="23" customWidth="1"/>
    <col min="11" max="11" width="5.7109375" style="23" customWidth="1"/>
    <col min="12" max="16384" width="9.140625" style="23" customWidth="1"/>
  </cols>
  <sheetData>
    <row r="1" ht="51.75" customHeight="1"/>
    <row r="2" spans="1:13" ht="21" thickBot="1">
      <c r="A2" s="78" t="s">
        <v>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88.5" customHeight="1">
      <c r="A3" s="67" t="s">
        <v>45</v>
      </c>
      <c r="B3" s="80" t="s">
        <v>49</v>
      </c>
      <c r="C3" s="80" t="s">
        <v>0</v>
      </c>
      <c r="D3" s="69" t="s">
        <v>44</v>
      </c>
      <c r="E3" s="36" t="s">
        <v>43</v>
      </c>
      <c r="F3" s="67" t="s">
        <v>39</v>
      </c>
      <c r="G3" s="68"/>
      <c r="H3" s="67" t="s">
        <v>50</v>
      </c>
      <c r="I3" s="68"/>
      <c r="J3" s="69" t="s">
        <v>40</v>
      </c>
      <c r="K3" s="69"/>
      <c r="L3" s="70" t="s">
        <v>38</v>
      </c>
      <c r="M3" s="70" t="s">
        <v>37</v>
      </c>
    </row>
    <row r="4" spans="1:13" ht="18">
      <c r="A4" s="79"/>
      <c r="B4" s="81"/>
      <c r="C4" s="81"/>
      <c r="D4" s="82"/>
      <c r="E4" s="85" t="s">
        <v>34</v>
      </c>
      <c r="F4" s="35" t="s">
        <v>1</v>
      </c>
      <c r="G4" s="87" t="s">
        <v>34</v>
      </c>
      <c r="H4" s="34" t="s">
        <v>1</v>
      </c>
      <c r="I4" s="89" t="s">
        <v>34</v>
      </c>
      <c r="J4" s="91" t="s">
        <v>36</v>
      </c>
      <c r="K4" s="87" t="s">
        <v>34</v>
      </c>
      <c r="L4" s="71"/>
      <c r="M4" s="71"/>
    </row>
    <row r="5" spans="1:13" ht="18.75" thickBot="1">
      <c r="A5" s="79"/>
      <c r="B5" s="81"/>
      <c r="C5" s="81"/>
      <c r="D5" s="82"/>
      <c r="E5" s="86"/>
      <c r="F5" s="33" t="s">
        <v>2</v>
      </c>
      <c r="G5" s="88"/>
      <c r="H5" s="32" t="s">
        <v>2</v>
      </c>
      <c r="I5" s="90"/>
      <c r="J5" s="92"/>
      <c r="K5" s="88"/>
      <c r="L5" s="71"/>
      <c r="M5" s="71"/>
    </row>
    <row r="6" spans="1:13" ht="18.75" thickBot="1">
      <c r="A6" s="72">
        <v>1</v>
      </c>
      <c r="B6" s="74" t="s">
        <v>31</v>
      </c>
      <c r="C6" s="74" t="s">
        <v>23</v>
      </c>
      <c r="D6" s="76" t="s">
        <v>33</v>
      </c>
      <c r="E6" s="74">
        <v>0</v>
      </c>
      <c r="F6" s="62">
        <v>41.21</v>
      </c>
      <c r="G6" s="93">
        <v>7</v>
      </c>
      <c r="H6" s="65">
        <v>21.39</v>
      </c>
      <c r="I6" s="95">
        <v>7</v>
      </c>
      <c r="J6" s="96">
        <v>0</v>
      </c>
      <c r="K6" s="93">
        <v>1</v>
      </c>
      <c r="L6" s="83">
        <f>K6+I6+G6+E6</f>
        <v>15</v>
      </c>
      <c r="M6" s="83">
        <v>6</v>
      </c>
    </row>
    <row r="7" spans="1:13" ht="18.75" thickBot="1">
      <c r="A7" s="73"/>
      <c r="B7" s="75"/>
      <c r="C7" s="75"/>
      <c r="D7" s="77"/>
      <c r="E7" s="75"/>
      <c r="F7" s="63">
        <v>28.04</v>
      </c>
      <c r="G7" s="94"/>
      <c r="H7" s="66">
        <v>21.19</v>
      </c>
      <c r="I7" s="90"/>
      <c r="J7" s="97"/>
      <c r="K7" s="94"/>
      <c r="L7" s="84"/>
      <c r="M7" s="84"/>
    </row>
    <row r="8" spans="1:13" ht="18.75" thickBot="1">
      <c r="A8" s="72">
        <v>2</v>
      </c>
      <c r="B8" s="74" t="s">
        <v>28</v>
      </c>
      <c r="C8" s="74" t="s">
        <v>24</v>
      </c>
      <c r="D8" s="76" t="s">
        <v>33</v>
      </c>
      <c r="E8" s="74">
        <v>0</v>
      </c>
      <c r="F8" s="62">
        <v>24.59</v>
      </c>
      <c r="G8" s="93">
        <v>4</v>
      </c>
      <c r="H8" s="65">
        <v>17.88</v>
      </c>
      <c r="I8" s="95">
        <v>1</v>
      </c>
      <c r="J8" s="96">
        <v>1</v>
      </c>
      <c r="K8" s="93">
        <v>5</v>
      </c>
      <c r="L8" s="83">
        <f>K8+I8+G8+E8</f>
        <v>10</v>
      </c>
      <c r="M8" s="83">
        <v>4</v>
      </c>
    </row>
    <row r="9" spans="1:13" ht="18.75" thickBot="1">
      <c r="A9" s="73"/>
      <c r="B9" s="75"/>
      <c r="C9" s="75"/>
      <c r="D9" s="77"/>
      <c r="E9" s="75"/>
      <c r="F9" s="63">
        <v>22.12</v>
      </c>
      <c r="G9" s="94"/>
      <c r="H9" s="64">
        <v>17.6</v>
      </c>
      <c r="I9" s="98"/>
      <c r="J9" s="97"/>
      <c r="K9" s="94"/>
      <c r="L9" s="84"/>
      <c r="M9" s="84"/>
    </row>
    <row r="10" spans="1:13" ht="18.75" thickBot="1">
      <c r="A10" s="72">
        <v>3</v>
      </c>
      <c r="B10" s="74" t="s">
        <v>29</v>
      </c>
      <c r="C10" s="74" t="s">
        <v>10</v>
      </c>
      <c r="D10" s="76" t="s">
        <v>33</v>
      </c>
      <c r="E10" s="74">
        <v>0</v>
      </c>
      <c r="F10" s="59">
        <v>23.5</v>
      </c>
      <c r="G10" s="93">
        <v>5</v>
      </c>
      <c r="H10" s="30">
        <v>19.5</v>
      </c>
      <c r="I10" s="95">
        <v>5</v>
      </c>
      <c r="J10" s="96">
        <v>1</v>
      </c>
      <c r="K10" s="93">
        <v>5</v>
      </c>
      <c r="L10" s="83">
        <f>K10+I10+G10+E10</f>
        <v>15</v>
      </c>
      <c r="M10" s="83">
        <v>5</v>
      </c>
    </row>
    <row r="11" spans="1:13" ht="18.75" thickBot="1">
      <c r="A11" s="73"/>
      <c r="B11" s="75"/>
      <c r="C11" s="75"/>
      <c r="D11" s="77"/>
      <c r="E11" s="75"/>
      <c r="F11" s="60">
        <v>24.51</v>
      </c>
      <c r="G11" s="94"/>
      <c r="H11" s="61">
        <v>25.61</v>
      </c>
      <c r="I11" s="90"/>
      <c r="J11" s="97"/>
      <c r="K11" s="94"/>
      <c r="L11" s="84"/>
      <c r="M11" s="84"/>
    </row>
    <row r="12" spans="1:13" ht="18.75" thickBot="1">
      <c r="A12" s="72">
        <v>4</v>
      </c>
      <c r="B12" s="74" t="s">
        <v>27</v>
      </c>
      <c r="C12" s="74" t="s">
        <v>23</v>
      </c>
      <c r="D12" s="76" t="s">
        <v>33</v>
      </c>
      <c r="E12" s="74">
        <v>0</v>
      </c>
      <c r="F12" s="62">
        <v>22.88</v>
      </c>
      <c r="G12" s="93">
        <v>3</v>
      </c>
      <c r="H12" s="65">
        <v>18.89</v>
      </c>
      <c r="I12" s="95">
        <v>4</v>
      </c>
      <c r="J12" s="96">
        <v>0</v>
      </c>
      <c r="K12" s="93">
        <v>1</v>
      </c>
      <c r="L12" s="83">
        <f>K12+I12+G12+E12</f>
        <v>8</v>
      </c>
      <c r="M12" s="83">
        <v>3</v>
      </c>
    </row>
    <row r="13" spans="1:13" ht="18.75" thickBot="1">
      <c r="A13" s="73"/>
      <c r="B13" s="75"/>
      <c r="C13" s="75"/>
      <c r="D13" s="77"/>
      <c r="E13" s="75"/>
      <c r="F13" s="63">
        <v>22.01</v>
      </c>
      <c r="G13" s="94"/>
      <c r="H13" s="64">
        <v>18.71</v>
      </c>
      <c r="I13" s="98"/>
      <c r="J13" s="97"/>
      <c r="K13" s="94"/>
      <c r="L13" s="84"/>
      <c r="M13" s="84"/>
    </row>
    <row r="14" spans="1:13" ht="18.75" thickBot="1">
      <c r="A14" s="72">
        <v>5</v>
      </c>
      <c r="B14" s="74" t="s">
        <v>26</v>
      </c>
      <c r="C14" s="74" t="s">
        <v>24</v>
      </c>
      <c r="D14" s="76" t="s">
        <v>33</v>
      </c>
      <c r="E14" s="74">
        <v>0</v>
      </c>
      <c r="F14" s="62">
        <v>24.67</v>
      </c>
      <c r="G14" s="93">
        <v>2</v>
      </c>
      <c r="H14" s="65" t="s">
        <v>11</v>
      </c>
      <c r="I14" s="95">
        <v>3</v>
      </c>
      <c r="J14" s="96">
        <v>0</v>
      </c>
      <c r="K14" s="93">
        <v>1</v>
      </c>
      <c r="L14" s="83">
        <f>K14+I14+G14+E14</f>
        <v>6</v>
      </c>
      <c r="M14" s="83">
        <v>2</v>
      </c>
    </row>
    <row r="15" spans="1:13" ht="18.75" thickBot="1">
      <c r="A15" s="73"/>
      <c r="B15" s="75"/>
      <c r="C15" s="75"/>
      <c r="D15" s="77"/>
      <c r="E15" s="75"/>
      <c r="F15" s="63">
        <v>21.01</v>
      </c>
      <c r="G15" s="94"/>
      <c r="H15" s="66">
        <v>17.92</v>
      </c>
      <c r="I15" s="90"/>
      <c r="J15" s="97"/>
      <c r="K15" s="94"/>
      <c r="L15" s="84"/>
      <c r="M15" s="84"/>
    </row>
    <row r="16" spans="1:13" ht="18.75" thickBot="1">
      <c r="A16" s="72">
        <v>6</v>
      </c>
      <c r="B16" s="74" t="s">
        <v>25</v>
      </c>
      <c r="C16" s="74" t="s">
        <v>10</v>
      </c>
      <c r="D16" s="76" t="s">
        <v>33</v>
      </c>
      <c r="E16" s="74">
        <v>0</v>
      </c>
      <c r="F16" s="62">
        <v>23.91</v>
      </c>
      <c r="G16" s="93">
        <v>1</v>
      </c>
      <c r="H16" s="65">
        <v>20.06</v>
      </c>
      <c r="I16" s="95">
        <v>2</v>
      </c>
      <c r="J16" s="96">
        <v>0</v>
      </c>
      <c r="K16" s="93">
        <v>1</v>
      </c>
      <c r="L16" s="83">
        <f>K16+I16+G16+E16</f>
        <v>4</v>
      </c>
      <c r="M16" s="83">
        <v>1</v>
      </c>
    </row>
    <row r="17" spans="1:13" ht="18.75" thickBot="1">
      <c r="A17" s="73"/>
      <c r="B17" s="75"/>
      <c r="C17" s="75"/>
      <c r="D17" s="77"/>
      <c r="E17" s="75"/>
      <c r="F17" s="63">
        <v>19.61</v>
      </c>
      <c r="G17" s="94"/>
      <c r="H17" s="64">
        <v>17.65</v>
      </c>
      <c r="I17" s="98"/>
      <c r="J17" s="97"/>
      <c r="K17" s="94"/>
      <c r="L17" s="84"/>
      <c r="M17" s="84"/>
    </row>
    <row r="18" spans="1:13" ht="18.75" thickBot="1">
      <c r="A18" s="72">
        <v>7</v>
      </c>
      <c r="B18" s="74" t="s">
        <v>30</v>
      </c>
      <c r="C18" s="74" t="s">
        <v>24</v>
      </c>
      <c r="D18" s="76" t="s">
        <v>33</v>
      </c>
      <c r="E18" s="74">
        <v>0</v>
      </c>
      <c r="F18" s="62">
        <v>24.98</v>
      </c>
      <c r="G18" s="93">
        <v>6</v>
      </c>
      <c r="H18" s="65">
        <v>20.08</v>
      </c>
      <c r="I18" s="95">
        <v>6</v>
      </c>
      <c r="J18" s="96">
        <v>3</v>
      </c>
      <c r="K18" s="93">
        <v>7</v>
      </c>
      <c r="L18" s="83">
        <f>K18+I18+G18+E18</f>
        <v>19</v>
      </c>
      <c r="M18" s="83">
        <v>7</v>
      </c>
    </row>
    <row r="19" spans="1:13" ht="18.75" thickBot="1">
      <c r="A19" s="73"/>
      <c r="B19" s="75"/>
      <c r="C19" s="75"/>
      <c r="D19" s="77"/>
      <c r="E19" s="75"/>
      <c r="F19" s="63">
        <v>24.52</v>
      </c>
      <c r="G19" s="94"/>
      <c r="H19" s="64">
        <v>19.65</v>
      </c>
      <c r="I19" s="98"/>
      <c r="J19" s="97"/>
      <c r="K19" s="94"/>
      <c r="L19" s="84"/>
      <c r="M19" s="84"/>
    </row>
    <row r="20" ht="51.75" customHeight="1"/>
  </sheetData>
  <sheetProtection/>
  <mergeCells count="92">
    <mergeCell ref="J18:J19"/>
    <mergeCell ref="K18:K19"/>
    <mergeCell ref="L18:L19"/>
    <mergeCell ref="M18:M19"/>
    <mergeCell ref="J16:J17"/>
    <mergeCell ref="K16:K17"/>
    <mergeCell ref="L16:L17"/>
    <mergeCell ref="M16:M17"/>
    <mergeCell ref="I16:I17"/>
    <mergeCell ref="A18:A19"/>
    <mergeCell ref="B18:B19"/>
    <mergeCell ref="C18:C19"/>
    <mergeCell ref="D18:D19"/>
    <mergeCell ref="E18:E19"/>
    <mergeCell ref="G18:G19"/>
    <mergeCell ref="I18:I19"/>
    <mergeCell ref="A16:A17"/>
    <mergeCell ref="B16:B17"/>
    <mergeCell ref="C16:C17"/>
    <mergeCell ref="D16:D17"/>
    <mergeCell ref="E16:E17"/>
    <mergeCell ref="G16:G17"/>
    <mergeCell ref="G14:G15"/>
    <mergeCell ref="I14:I15"/>
    <mergeCell ref="J14:J15"/>
    <mergeCell ref="K14:K15"/>
    <mergeCell ref="L14:L15"/>
    <mergeCell ref="M14:M15"/>
    <mergeCell ref="I12:I13"/>
    <mergeCell ref="J12:J13"/>
    <mergeCell ref="K12:K13"/>
    <mergeCell ref="L12:L13"/>
    <mergeCell ref="M12:M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G12:G13"/>
    <mergeCell ref="G10:G11"/>
    <mergeCell ref="I10:I11"/>
    <mergeCell ref="J10:J11"/>
    <mergeCell ref="K10:K11"/>
    <mergeCell ref="L10:L11"/>
    <mergeCell ref="M10:M11"/>
    <mergeCell ref="A10:A11"/>
    <mergeCell ref="B10:B11"/>
    <mergeCell ref="C10:C11"/>
    <mergeCell ref="D10:D11"/>
    <mergeCell ref="A8:A9"/>
    <mergeCell ref="E10:E11"/>
    <mergeCell ref="G6:G7"/>
    <mergeCell ref="I8:I9"/>
    <mergeCell ref="J8:J9"/>
    <mergeCell ref="K8:K9"/>
    <mergeCell ref="L8:L9"/>
    <mergeCell ref="M8:M9"/>
    <mergeCell ref="E4:E5"/>
    <mergeCell ref="G4:G5"/>
    <mergeCell ref="I4:I5"/>
    <mergeCell ref="J4:J5"/>
    <mergeCell ref="K4:K5"/>
    <mergeCell ref="B8:B9"/>
    <mergeCell ref="C8:C9"/>
    <mergeCell ref="D8:D9"/>
    <mergeCell ref="E8:E9"/>
    <mergeCell ref="G8:G9"/>
    <mergeCell ref="A2:M2"/>
    <mergeCell ref="A3:A5"/>
    <mergeCell ref="B3:B5"/>
    <mergeCell ref="C3:C5"/>
    <mergeCell ref="D3:D5"/>
    <mergeCell ref="I6:I7"/>
    <mergeCell ref="J6:J7"/>
    <mergeCell ref="K6:K7"/>
    <mergeCell ref="L6:L7"/>
    <mergeCell ref="M6:M7"/>
    <mergeCell ref="F3:G3"/>
    <mergeCell ref="H3:I3"/>
    <mergeCell ref="J3:K3"/>
    <mergeCell ref="L3:L5"/>
    <mergeCell ref="M3:M5"/>
    <mergeCell ref="A6:A7"/>
    <mergeCell ref="B6:B7"/>
    <mergeCell ref="C6:C7"/>
    <mergeCell ref="D6:D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&amp;C&amp;"Arial,Tučné"&amp;16OKRESNÍ KOLO DOROSTU
TRUSOVICE  23. 5.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8515625" style="23" customWidth="1"/>
    <col min="2" max="2" width="22.140625" style="23" customWidth="1"/>
    <col min="3" max="3" width="6.140625" style="23" customWidth="1"/>
    <col min="4" max="4" width="5.421875" style="23" customWidth="1"/>
    <col min="5" max="5" width="11.421875" style="23" customWidth="1"/>
    <col min="6" max="6" width="5.7109375" style="23" customWidth="1"/>
    <col min="7" max="7" width="11.421875" style="23" customWidth="1"/>
    <col min="8" max="8" width="5.7109375" style="23" customWidth="1"/>
    <col min="9" max="9" width="8.7109375" style="23" customWidth="1"/>
    <col min="10" max="10" width="5.7109375" style="23" customWidth="1"/>
    <col min="11" max="11" width="11.57421875" style="23" customWidth="1"/>
    <col min="12" max="12" width="5.7109375" style="23" customWidth="1"/>
    <col min="13" max="16384" width="9.140625" style="23" customWidth="1"/>
  </cols>
  <sheetData>
    <row r="1" ht="52.5" customHeight="1"/>
    <row r="2" spans="1:14" ht="21" thickBot="1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88.5" customHeight="1">
      <c r="A3" s="67" t="s">
        <v>45</v>
      </c>
      <c r="B3" s="80" t="s">
        <v>0</v>
      </c>
      <c r="C3" s="69" t="s">
        <v>44</v>
      </c>
      <c r="D3" s="36" t="s">
        <v>43</v>
      </c>
      <c r="E3" s="69" t="s">
        <v>42</v>
      </c>
      <c r="F3" s="69"/>
      <c r="G3" s="67" t="s">
        <v>41</v>
      </c>
      <c r="H3" s="68"/>
      <c r="I3" s="69" t="s">
        <v>40</v>
      </c>
      <c r="J3" s="69"/>
      <c r="K3" s="67" t="s">
        <v>39</v>
      </c>
      <c r="L3" s="68"/>
      <c r="M3" s="99" t="s">
        <v>38</v>
      </c>
      <c r="N3" s="70" t="s">
        <v>37</v>
      </c>
    </row>
    <row r="4" spans="1:14" ht="18">
      <c r="A4" s="79"/>
      <c r="B4" s="81"/>
      <c r="C4" s="82"/>
      <c r="D4" s="85" t="s">
        <v>34</v>
      </c>
      <c r="E4" s="35" t="s">
        <v>1</v>
      </c>
      <c r="F4" s="87" t="s">
        <v>34</v>
      </c>
      <c r="G4" s="34" t="s">
        <v>1</v>
      </c>
      <c r="H4" s="89" t="s">
        <v>34</v>
      </c>
      <c r="I4" s="91" t="s">
        <v>36</v>
      </c>
      <c r="J4" s="87" t="s">
        <v>34</v>
      </c>
      <c r="K4" s="101" t="s">
        <v>35</v>
      </c>
      <c r="L4" s="89" t="s">
        <v>34</v>
      </c>
      <c r="M4" s="100"/>
      <c r="N4" s="71"/>
    </row>
    <row r="5" spans="1:14" ht="18.75" thickBot="1">
      <c r="A5" s="79"/>
      <c r="B5" s="81"/>
      <c r="C5" s="82"/>
      <c r="D5" s="86"/>
      <c r="E5" s="33" t="s">
        <v>2</v>
      </c>
      <c r="F5" s="88"/>
      <c r="G5" s="32" t="s">
        <v>2</v>
      </c>
      <c r="H5" s="90"/>
      <c r="I5" s="92"/>
      <c r="J5" s="88"/>
      <c r="K5" s="102"/>
      <c r="L5" s="90"/>
      <c r="M5" s="100"/>
      <c r="N5" s="71"/>
    </row>
    <row r="6" spans="1:14" ht="18">
      <c r="A6" s="72">
        <v>1</v>
      </c>
      <c r="B6" s="74" t="s">
        <v>9</v>
      </c>
      <c r="C6" s="76" t="s">
        <v>33</v>
      </c>
      <c r="D6" s="74">
        <v>0</v>
      </c>
      <c r="E6" s="31">
        <v>27.65</v>
      </c>
      <c r="F6" s="93">
        <v>1</v>
      </c>
      <c r="G6" s="30" t="s">
        <v>32</v>
      </c>
      <c r="H6" s="95">
        <v>0</v>
      </c>
      <c r="I6" s="96">
        <v>2</v>
      </c>
      <c r="J6" s="93">
        <v>1</v>
      </c>
      <c r="K6" s="103">
        <v>122</v>
      </c>
      <c r="L6" s="95">
        <v>1</v>
      </c>
      <c r="M6" s="105">
        <f>L6+J6+H6+F6+D6</f>
        <v>3</v>
      </c>
      <c r="N6" s="83">
        <v>1</v>
      </c>
    </row>
    <row r="7" spans="1:14" ht="18.75" thickBot="1">
      <c r="A7" s="73"/>
      <c r="B7" s="75"/>
      <c r="C7" s="77"/>
      <c r="D7" s="75"/>
      <c r="E7" s="29" t="s">
        <v>32</v>
      </c>
      <c r="F7" s="94"/>
      <c r="G7" s="28" t="s">
        <v>32</v>
      </c>
      <c r="H7" s="98"/>
      <c r="I7" s="97"/>
      <c r="J7" s="94"/>
      <c r="K7" s="104"/>
      <c r="L7" s="98"/>
      <c r="M7" s="106"/>
      <c r="N7" s="84"/>
    </row>
    <row r="8" spans="1:14" ht="39" customHeight="1">
      <c r="A8" s="25"/>
      <c r="B8" s="25"/>
      <c r="C8" s="25"/>
      <c r="D8" s="25"/>
      <c r="E8" s="27"/>
      <c r="F8" s="25"/>
      <c r="G8" s="26"/>
      <c r="H8" s="25"/>
      <c r="I8" s="25"/>
      <c r="J8" s="25"/>
      <c r="K8" s="25"/>
      <c r="L8" s="25"/>
      <c r="M8" s="24"/>
      <c r="N8" s="24"/>
    </row>
  </sheetData>
  <sheetProtection/>
  <mergeCells count="29">
    <mergeCell ref="A2:N2"/>
    <mergeCell ref="K6:K7"/>
    <mergeCell ref="L6:L7"/>
    <mergeCell ref="M6:M7"/>
    <mergeCell ref="N6:N7"/>
    <mergeCell ref="F6:F7"/>
    <mergeCell ref="H6:H7"/>
    <mergeCell ref="I6:I7"/>
    <mergeCell ref="J6:J7"/>
    <mergeCell ref="A6:A7"/>
    <mergeCell ref="B6:B7"/>
    <mergeCell ref="C6:C7"/>
    <mergeCell ref="D6:D7"/>
    <mergeCell ref="M3:M5"/>
    <mergeCell ref="N3:N5"/>
    <mergeCell ref="I3:J3"/>
    <mergeCell ref="K3:L3"/>
    <mergeCell ref="I4:I5"/>
    <mergeCell ref="L4:L5"/>
    <mergeCell ref="K4:K5"/>
    <mergeCell ref="J4:J5"/>
    <mergeCell ref="A3:A5"/>
    <mergeCell ref="B3:B5"/>
    <mergeCell ref="C3:C5"/>
    <mergeCell ref="G3:H3"/>
    <mergeCell ref="E3:F3"/>
    <mergeCell ref="D4:D5"/>
    <mergeCell ref="F4:F5"/>
    <mergeCell ref="H4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&amp;C&amp;"Arial,Tučné"&amp;16OKRESNÍ KOLO DOROSTU
TRUSOVICE  23. 5.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57421875" style="0" customWidth="1"/>
    <col min="2" max="2" width="26.57421875" style="0" customWidth="1"/>
    <col min="3" max="3" width="27.28125" style="0" customWidth="1"/>
    <col min="4" max="4" width="12.8515625" style="0" customWidth="1"/>
    <col min="5" max="5" width="13.7109375" style="0" customWidth="1"/>
    <col min="6" max="6" width="13.57421875" style="0" customWidth="1"/>
    <col min="7" max="7" width="9.7109375" style="0" customWidth="1"/>
  </cols>
  <sheetData>
    <row r="1" ht="20.25" customHeight="1"/>
    <row r="2" spans="1:7" ht="21" thickBot="1">
      <c r="A2" s="107" t="s">
        <v>7</v>
      </c>
      <c r="B2" s="107"/>
      <c r="C2" s="107"/>
      <c r="D2" s="107"/>
      <c r="E2" s="107"/>
      <c r="F2" s="107"/>
      <c r="G2" s="107"/>
    </row>
    <row r="3" spans="1:7" ht="36.75" thickBot="1">
      <c r="A3" s="1" t="s">
        <v>3</v>
      </c>
      <c r="B3" s="2" t="s">
        <v>4</v>
      </c>
      <c r="C3" s="3" t="s">
        <v>0</v>
      </c>
      <c r="D3" s="2" t="s">
        <v>1</v>
      </c>
      <c r="E3" s="3" t="s">
        <v>2</v>
      </c>
      <c r="F3" s="2" t="s">
        <v>5</v>
      </c>
      <c r="G3" s="4" t="s">
        <v>6</v>
      </c>
    </row>
    <row r="4" spans="1:7" ht="18">
      <c r="A4" s="47">
        <v>9</v>
      </c>
      <c r="B4" s="52" t="s">
        <v>18</v>
      </c>
      <c r="C4" s="49" t="s">
        <v>22</v>
      </c>
      <c r="D4" s="39">
        <v>23.06</v>
      </c>
      <c r="E4" s="42">
        <v>21.15</v>
      </c>
      <c r="F4" s="39">
        <f>MIN(D4:E4)</f>
        <v>21.15</v>
      </c>
      <c r="G4" s="37">
        <v>1</v>
      </c>
    </row>
    <row r="5" spans="1:7" ht="18">
      <c r="A5" s="47">
        <v>6</v>
      </c>
      <c r="B5" s="53" t="s">
        <v>15</v>
      </c>
      <c r="C5" s="49" t="s">
        <v>10</v>
      </c>
      <c r="D5" s="40">
        <v>22.91</v>
      </c>
      <c r="E5" s="42">
        <v>22.57</v>
      </c>
      <c r="F5" s="40">
        <f aca="true" t="shared" si="0" ref="F5:F15">MIN(D5:E5)</f>
        <v>22.57</v>
      </c>
      <c r="G5" s="37">
        <v>2</v>
      </c>
    </row>
    <row r="6" spans="1:7" ht="18">
      <c r="A6" s="47">
        <v>7</v>
      </c>
      <c r="B6" s="53" t="s">
        <v>16</v>
      </c>
      <c r="C6" s="49" t="s">
        <v>9</v>
      </c>
      <c r="D6" s="40">
        <v>22.91</v>
      </c>
      <c r="E6" s="42">
        <v>22.86</v>
      </c>
      <c r="F6" s="40">
        <f t="shared" si="0"/>
        <v>22.86</v>
      </c>
      <c r="G6" s="37">
        <v>3</v>
      </c>
    </row>
    <row r="7" spans="1:7" ht="18">
      <c r="A7" s="47">
        <v>3</v>
      </c>
      <c r="B7" s="54" t="s">
        <v>13</v>
      </c>
      <c r="C7" s="50" t="s">
        <v>9</v>
      </c>
      <c r="D7" s="45">
        <v>23.06</v>
      </c>
      <c r="E7" s="43">
        <v>27.1</v>
      </c>
      <c r="F7" s="40">
        <f t="shared" si="0"/>
        <v>23.06</v>
      </c>
      <c r="G7" s="37">
        <v>4</v>
      </c>
    </row>
    <row r="8" spans="1:7" ht="18">
      <c r="A8" s="47">
        <v>13</v>
      </c>
      <c r="B8" s="54" t="s">
        <v>21</v>
      </c>
      <c r="C8" s="50" t="s">
        <v>9</v>
      </c>
      <c r="D8" s="45">
        <v>26.14</v>
      </c>
      <c r="E8" s="43">
        <v>25.34</v>
      </c>
      <c r="F8" s="40">
        <f t="shared" si="0"/>
        <v>25.34</v>
      </c>
      <c r="G8" s="37">
        <v>5</v>
      </c>
    </row>
    <row r="9" spans="1:7" ht="18">
      <c r="A9" s="47">
        <v>5</v>
      </c>
      <c r="B9" s="54" t="s">
        <v>14</v>
      </c>
      <c r="C9" s="50" t="s">
        <v>9</v>
      </c>
      <c r="D9" s="45">
        <v>25.35</v>
      </c>
      <c r="E9" s="43">
        <v>32.34</v>
      </c>
      <c r="F9" s="40">
        <f t="shared" si="0"/>
        <v>25.35</v>
      </c>
      <c r="G9" s="37">
        <v>6</v>
      </c>
    </row>
    <row r="10" spans="1:7" ht="18">
      <c r="A10" s="47">
        <v>8</v>
      </c>
      <c r="B10" s="53" t="s">
        <v>17</v>
      </c>
      <c r="C10" s="49" t="s">
        <v>9</v>
      </c>
      <c r="D10" s="40">
        <v>26.24</v>
      </c>
      <c r="E10" s="42">
        <v>25.39</v>
      </c>
      <c r="F10" s="40">
        <f t="shared" si="0"/>
        <v>25.39</v>
      </c>
      <c r="G10" s="37">
        <v>7</v>
      </c>
    </row>
    <row r="11" spans="1:7" ht="18">
      <c r="A11" s="47">
        <v>10</v>
      </c>
      <c r="B11" s="54" t="s">
        <v>52</v>
      </c>
      <c r="C11" s="50" t="s">
        <v>22</v>
      </c>
      <c r="D11" s="45">
        <v>26.39</v>
      </c>
      <c r="E11" s="43">
        <v>26.23</v>
      </c>
      <c r="F11" s="40">
        <f t="shared" si="0"/>
        <v>26.23</v>
      </c>
      <c r="G11" s="37">
        <v>8</v>
      </c>
    </row>
    <row r="12" spans="1:7" ht="18">
      <c r="A12" s="47">
        <v>12</v>
      </c>
      <c r="B12" s="54" t="s">
        <v>20</v>
      </c>
      <c r="C12" s="50" t="s">
        <v>22</v>
      </c>
      <c r="D12" s="45">
        <v>29.4</v>
      </c>
      <c r="E12" s="43">
        <v>26.98</v>
      </c>
      <c r="F12" s="40">
        <f t="shared" si="0"/>
        <v>26.98</v>
      </c>
      <c r="G12" s="37">
        <v>9</v>
      </c>
    </row>
    <row r="13" spans="1:7" ht="18">
      <c r="A13" s="47">
        <v>2</v>
      </c>
      <c r="B13" s="54" t="s">
        <v>12</v>
      </c>
      <c r="C13" s="50" t="s">
        <v>9</v>
      </c>
      <c r="D13" s="45">
        <v>27.65</v>
      </c>
      <c r="E13" s="43">
        <v>27.49</v>
      </c>
      <c r="F13" s="40">
        <f t="shared" si="0"/>
        <v>27.49</v>
      </c>
      <c r="G13" s="37">
        <v>10</v>
      </c>
    </row>
    <row r="14" spans="1:7" ht="18">
      <c r="A14" s="47">
        <v>4</v>
      </c>
      <c r="B14" s="54" t="s">
        <v>53</v>
      </c>
      <c r="C14" s="50" t="s">
        <v>22</v>
      </c>
      <c r="D14" s="45">
        <v>27.57</v>
      </c>
      <c r="E14" s="43">
        <v>28.47</v>
      </c>
      <c r="F14" s="40">
        <f t="shared" si="0"/>
        <v>27.57</v>
      </c>
      <c r="G14" s="37">
        <v>11</v>
      </c>
    </row>
    <row r="15" spans="1:7" ht="18">
      <c r="A15" s="47">
        <v>1</v>
      </c>
      <c r="B15" s="54" t="s">
        <v>47</v>
      </c>
      <c r="C15" s="50" t="s">
        <v>22</v>
      </c>
      <c r="D15" s="45">
        <v>28.53</v>
      </c>
      <c r="E15" s="43">
        <v>28.11</v>
      </c>
      <c r="F15" s="40">
        <f t="shared" si="0"/>
        <v>28.11</v>
      </c>
      <c r="G15" s="37">
        <v>12</v>
      </c>
    </row>
    <row r="16" spans="1:7" ht="18.75" thickBot="1">
      <c r="A16" s="48">
        <v>11</v>
      </c>
      <c r="B16" s="55" t="s">
        <v>19</v>
      </c>
      <c r="C16" s="51" t="s">
        <v>9</v>
      </c>
      <c r="D16" s="46" t="s">
        <v>11</v>
      </c>
      <c r="E16" s="44" t="s">
        <v>11</v>
      </c>
      <c r="F16" s="41" t="s">
        <v>11</v>
      </c>
      <c r="G16" s="38">
        <v>13</v>
      </c>
    </row>
    <row r="17" ht="18" customHeight="1"/>
    <row r="18" spans="1:7" ht="20.25" hidden="1">
      <c r="A18" s="107"/>
      <c r="B18" s="107"/>
      <c r="C18" s="107"/>
      <c r="D18" s="107"/>
      <c r="E18" s="107"/>
      <c r="F18" s="107"/>
      <c r="G18" s="107"/>
    </row>
  </sheetData>
  <sheetProtection/>
  <mergeCells count="2">
    <mergeCell ref="A2:G2"/>
    <mergeCell ref="A18:G18"/>
  </mergeCells>
  <printOptions horizontalCentered="1"/>
  <pageMargins left="0.7874015748031497" right="0.7874015748031497" top="1.1" bottom="0.984251968503937" header="0.5118110236220472" footer="0.5118110236220472"/>
  <pageSetup horizontalDpi="600" verticalDpi="600" orientation="landscape" paperSize="9" r:id="rId1"/>
  <headerFooter alignWithMargins="0">
    <oddHeader>&amp;C&amp;"Arial,Tučné"&amp;14OKRESNÍ KOLO DOROSTU
TRUSOVICE 23. 5.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2">
      <selection activeCell="B17" sqref="B17"/>
    </sheetView>
  </sheetViews>
  <sheetFormatPr defaultColWidth="9.140625" defaultRowHeight="12.75"/>
  <cols>
    <col min="1" max="1" width="8.57421875" style="0" customWidth="1"/>
    <col min="2" max="2" width="26.57421875" style="0" customWidth="1"/>
    <col min="3" max="3" width="27.28125" style="0" customWidth="1"/>
    <col min="4" max="4" width="12.8515625" style="0" customWidth="1"/>
    <col min="5" max="5" width="13.7109375" style="0" customWidth="1"/>
    <col min="6" max="6" width="13.57421875" style="0" customWidth="1"/>
    <col min="7" max="7" width="9.7109375" style="0" customWidth="1"/>
  </cols>
  <sheetData>
    <row r="1" ht="18.75" customHeight="1"/>
    <row r="2" spans="1:7" ht="21" thickBot="1">
      <c r="A2" s="107" t="s">
        <v>8</v>
      </c>
      <c r="B2" s="107"/>
      <c r="C2" s="107"/>
      <c r="D2" s="107"/>
      <c r="E2" s="107"/>
      <c r="F2" s="107"/>
      <c r="G2" s="107"/>
    </row>
    <row r="3" spans="1:7" ht="36.75" thickBot="1">
      <c r="A3" s="1" t="s">
        <v>3</v>
      </c>
      <c r="B3" s="2" t="s">
        <v>4</v>
      </c>
      <c r="C3" s="3" t="s">
        <v>0</v>
      </c>
      <c r="D3" s="2" t="s">
        <v>1</v>
      </c>
      <c r="E3" s="3" t="s">
        <v>2</v>
      </c>
      <c r="F3" s="56" t="s">
        <v>5</v>
      </c>
      <c r="G3" s="4" t="s">
        <v>6</v>
      </c>
    </row>
    <row r="4" spans="1:7" ht="18">
      <c r="A4" s="8">
        <v>6</v>
      </c>
      <c r="B4" s="20" t="s">
        <v>25</v>
      </c>
      <c r="C4" s="9" t="s">
        <v>10</v>
      </c>
      <c r="D4" s="10">
        <v>23.91</v>
      </c>
      <c r="E4" s="11">
        <v>19.61</v>
      </c>
      <c r="F4" s="10">
        <f>MIN(D4:E4)</f>
        <v>19.61</v>
      </c>
      <c r="G4" s="12">
        <v>1</v>
      </c>
    </row>
    <row r="5" spans="1:7" ht="18">
      <c r="A5" s="5">
        <v>5</v>
      </c>
      <c r="B5" s="21" t="s">
        <v>26</v>
      </c>
      <c r="C5" s="6" t="s">
        <v>24</v>
      </c>
      <c r="D5" s="14">
        <v>24.67</v>
      </c>
      <c r="E5" s="15">
        <v>21.01</v>
      </c>
      <c r="F5" s="57">
        <f aca="true" t="shared" si="0" ref="F5:F10">MIN(D5:E5)</f>
        <v>21.01</v>
      </c>
      <c r="G5" s="16">
        <v>2</v>
      </c>
    </row>
    <row r="6" spans="1:7" ht="18">
      <c r="A6" s="5">
        <v>4</v>
      </c>
      <c r="B6" s="21" t="s">
        <v>27</v>
      </c>
      <c r="C6" s="6" t="s">
        <v>23</v>
      </c>
      <c r="D6" s="14">
        <v>22.88</v>
      </c>
      <c r="E6" s="15">
        <v>22.01</v>
      </c>
      <c r="F6" s="57">
        <f t="shared" si="0"/>
        <v>22.01</v>
      </c>
      <c r="G6" s="16">
        <v>3</v>
      </c>
    </row>
    <row r="7" spans="1:7" ht="18">
      <c r="A7" s="5">
        <v>2</v>
      </c>
      <c r="B7" s="21" t="s">
        <v>28</v>
      </c>
      <c r="C7" s="6" t="s">
        <v>24</v>
      </c>
      <c r="D7" s="14">
        <v>24.59</v>
      </c>
      <c r="E7" s="15">
        <v>22.12</v>
      </c>
      <c r="F7" s="57">
        <f t="shared" si="0"/>
        <v>22.12</v>
      </c>
      <c r="G7" s="16">
        <v>4</v>
      </c>
    </row>
    <row r="8" spans="1:7" ht="18">
      <c r="A8" s="5">
        <v>3</v>
      </c>
      <c r="B8" s="21" t="s">
        <v>29</v>
      </c>
      <c r="C8" s="6" t="s">
        <v>10</v>
      </c>
      <c r="D8" s="14">
        <v>23.5</v>
      </c>
      <c r="E8" s="15">
        <v>24.51</v>
      </c>
      <c r="F8" s="57">
        <f t="shared" si="0"/>
        <v>23.5</v>
      </c>
      <c r="G8" s="16">
        <v>5</v>
      </c>
    </row>
    <row r="9" spans="1:7" ht="18">
      <c r="A9" s="5">
        <v>7</v>
      </c>
      <c r="B9" s="21" t="s">
        <v>30</v>
      </c>
      <c r="C9" s="6" t="s">
        <v>24</v>
      </c>
      <c r="D9" s="14">
        <v>24.98</v>
      </c>
      <c r="E9" s="15">
        <v>24.52</v>
      </c>
      <c r="F9" s="57">
        <f t="shared" si="0"/>
        <v>24.52</v>
      </c>
      <c r="G9" s="16">
        <v>6</v>
      </c>
    </row>
    <row r="10" spans="1:7" ht="18.75" thickBot="1">
      <c r="A10" s="7">
        <v>1</v>
      </c>
      <c r="B10" s="22" t="s">
        <v>31</v>
      </c>
      <c r="C10" s="13" t="s">
        <v>23</v>
      </c>
      <c r="D10" s="17">
        <v>41.21</v>
      </c>
      <c r="E10" s="18">
        <v>28.04</v>
      </c>
      <c r="F10" s="58">
        <f t="shared" si="0"/>
        <v>28.04</v>
      </c>
      <c r="G10" s="19">
        <v>7</v>
      </c>
    </row>
  </sheetData>
  <sheetProtection/>
  <mergeCells count="1">
    <mergeCell ref="A2:G2"/>
  </mergeCells>
  <printOptions horizontalCentered="1"/>
  <pageMargins left="0.7874015748031497" right="0.7874015748031497" top="1.220472440944882" bottom="0.984251968503937" header="0.5118110236220472" footer="0.5118110236220472"/>
  <pageSetup horizontalDpi="600" verticalDpi="600" orientation="landscape" paperSize="9" r:id="rId1"/>
  <headerFooter alignWithMargins="0">
    <oddHeader>&amp;C&amp;"Arial,Tučné"&amp;14OKRESNÍ KOLO DOROSTU
TRUSOVICE 23. 5.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uctarna</dc:creator>
  <cp:keywords/>
  <dc:description/>
  <cp:lastModifiedBy>starostikova</cp:lastModifiedBy>
  <cp:lastPrinted>2008-05-26T07:11:13Z</cp:lastPrinted>
  <dcterms:created xsi:type="dcterms:W3CDTF">2007-11-23T07:00:36Z</dcterms:created>
  <dcterms:modified xsi:type="dcterms:W3CDTF">2008-05-26T07:59:54Z</dcterms:modified>
  <cp:category/>
  <cp:version/>
  <cp:contentType/>
  <cp:contentStatus/>
</cp:coreProperties>
</file>