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7875" activeTab="1"/>
  </bookViews>
  <sheets>
    <sheet name="mladší" sheetId="1" r:id="rId1"/>
    <sheet name="starší" sheetId="2" r:id="rId2"/>
  </sheets>
  <definedNames/>
  <calcPr fullCalcOnLoad="1"/>
</workbook>
</file>

<file path=xl/sharedStrings.xml><?xml version="1.0" encoding="utf-8"?>
<sst xmlns="http://schemas.openxmlformats.org/spreadsheetml/2006/main" count="80" uniqueCount="51">
  <si>
    <t>SDH</t>
  </si>
  <si>
    <t>1. pokus</t>
  </si>
  <si>
    <t>2. pokus</t>
  </si>
  <si>
    <t>výsledný čas</t>
  </si>
  <si>
    <t>umístění</t>
  </si>
  <si>
    <t>ST.Č.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</si>
  <si>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</si>
  <si>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</si>
  <si>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</si>
  <si>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</si>
  <si>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</si>
  <si>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</si>
  <si>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</si>
  <si>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</si>
  <si>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</si>
  <si>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</si>
  <si>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</si>
  <si>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</si>
  <si>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Trusovice</t>
  </si>
  <si>
    <t>mladší kategorie</t>
  </si>
  <si>
    <t>starší kategorie</t>
  </si>
  <si>
    <t>13.</t>
  </si>
  <si>
    <t>14.</t>
  </si>
  <si>
    <t>15.</t>
  </si>
  <si>
    <t>16.</t>
  </si>
  <si>
    <t>17.</t>
  </si>
  <si>
    <t>18.</t>
  </si>
  <si>
    <t>Daskabát</t>
  </si>
  <si>
    <t>červenka I.</t>
  </si>
  <si>
    <t>Doloplazy</t>
  </si>
  <si>
    <t>Loučany</t>
  </si>
  <si>
    <t>Příkazy</t>
  </si>
  <si>
    <t>Náměšť na Hané</t>
  </si>
  <si>
    <t>Velký Újezd I.</t>
  </si>
  <si>
    <t>Horka nad Moravou</t>
  </si>
  <si>
    <t>Velký Újezd II.</t>
  </si>
  <si>
    <t>Nová Hradečná</t>
  </si>
  <si>
    <t>Šumvald</t>
  </si>
  <si>
    <t>NP</t>
  </si>
  <si>
    <t>Drahlov</t>
  </si>
  <si>
    <t>Blatec</t>
  </si>
  <si>
    <t>Dub nad Moravou</t>
  </si>
  <si>
    <t>mimo soutěž</t>
  </si>
  <si>
    <t>Červenka II.</t>
  </si>
  <si>
    <t>Bělkovice - Lašťany II.</t>
  </si>
  <si>
    <t>Bělkovice - Lašťany I.</t>
  </si>
  <si>
    <t>Červenka</t>
  </si>
  <si>
    <t>Véska</t>
  </si>
  <si>
    <t>Skrbeň</t>
  </si>
  <si>
    <t>Hlubočky</t>
  </si>
  <si>
    <t>Mladeč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</si>
</sst>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2" xfId="0" applyFont="1" applyBorder="1" applyAlignment="1">
      <alignment/>
    </xf>
    <xf numFmtId="2" fontId="17" fillId="0" borderId="12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2" fontId="17" fillId="0" borderId="14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2" fontId="0" fillId="0" borderId="0" xfId="0" applyNumberFormat="1" applyAlignment="1">
      <alignment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7.8515625" style="0" customWidth="1"/>
    <col min="2" max="2" width="24.00390625" style="0" customWidth="1"/>
    <col min="3" max="4" width="10.57421875" style="0" customWidth="1"/>
    <col min="5" max="5" width="12.421875" style="0" customWidth="1"/>
    <col min="6" max="6" width="11.421875" style="0" customWidth="1"/>
  </cols>
  <sheetData>
    <row r="1" spans="1:6" ht="18.75" thickBot="1">
      <c r="A1" s="24" t="s">
        <v>19</v>
      </c>
      <c r="B1" s="24"/>
      <c r="C1" s="19"/>
      <c r="D1" s="19"/>
      <c r="E1" s="19"/>
      <c r="F1" s="19"/>
    </row>
    <row r="2" spans="1:6" ht="18.75" customHeight="1">
      <c r="A2" s="17" t="s">
        <v>5</v>
      </c>
      <c r="B2" s="17" t="s">
        <v>0</v>
      </c>
      <c r="C2" s="17" t="s">
        <v>1</v>
      </c>
      <c r="D2" s="17" t="s">
        <v>2</v>
      </c>
      <c r="E2" s="20" t="s">
        <v>3</v>
      </c>
      <c r="F2" s="22" t="s">
        <v>4</v>
      </c>
    </row>
    <row r="3" spans="1:6" ht="15" customHeight="1" thickBot="1">
      <c r="A3" s="18"/>
      <c r="B3" s="18"/>
      <c r="C3" s="18"/>
      <c r="D3" s="18"/>
      <c r="E3" s="21"/>
      <c r="F3" s="23"/>
    </row>
    <row r="4" spans="1:7" ht="18">
      <c r="A4" s="11" t="s">
        <v>14</v>
      </c>
      <c r="B4" s="25" t="s">
        <v>33</v>
      </c>
      <c r="C4" s="2">
        <v>19.99</v>
      </c>
      <c r="D4" s="2">
        <v>17.91</v>
      </c>
      <c r="E4" s="3">
        <f>IF(D4=0,C4,MIN(C4,D4))</f>
        <v>17.91</v>
      </c>
      <c r="F4" s="14">
        <f>RANK(E4,E4:E21,1)</f>
        <v>1</v>
      </c>
      <c r="G4" s="13"/>
    </row>
    <row r="5" spans="1:6" ht="18">
      <c r="A5" s="12" t="s">
        <v>9</v>
      </c>
      <c r="B5" s="5" t="s">
        <v>29</v>
      </c>
      <c r="C5" s="6">
        <v>18.82</v>
      </c>
      <c r="D5" s="6">
        <v>21.94</v>
      </c>
      <c r="E5" s="7">
        <f>IF(D5=0,C5,MIN(C5,D5))</f>
        <v>18.82</v>
      </c>
      <c r="F5" s="15">
        <f>RANK(E5,E4:E21,1)</f>
        <v>2</v>
      </c>
    </row>
    <row r="6" spans="1:6" ht="18">
      <c r="A6" s="12" t="s">
        <v>23</v>
      </c>
      <c r="B6" s="5" t="s">
        <v>39</v>
      </c>
      <c r="C6" s="6">
        <v>38.3</v>
      </c>
      <c r="D6" s="6">
        <v>19.81</v>
      </c>
      <c r="E6" s="7">
        <f>IF(D6=0,C6,MIN(C6,D6))</f>
        <v>19.81</v>
      </c>
      <c r="F6" s="15">
        <f>RANK(E6,E4:E21,1)</f>
        <v>3</v>
      </c>
    </row>
    <row r="7" spans="1:6" ht="18">
      <c r="A7" s="12" t="s">
        <v>21</v>
      </c>
      <c r="B7" s="5" t="s">
        <v>36</v>
      </c>
      <c r="C7" s="6">
        <v>20.26</v>
      </c>
      <c r="D7" s="6">
        <v>19.88</v>
      </c>
      <c r="E7" s="7">
        <f>IF(D7=0,C7,MIN(C7,D7))</f>
        <v>19.88</v>
      </c>
      <c r="F7" s="15">
        <f>RANK(E7,E4:E21,1)</f>
        <v>4</v>
      </c>
    </row>
    <row r="8" spans="1:6" ht="18">
      <c r="A8" s="12" t="s">
        <v>15</v>
      </c>
      <c r="B8" s="5" t="s">
        <v>34</v>
      </c>
      <c r="C8" s="6">
        <v>20.35</v>
      </c>
      <c r="D8" s="6">
        <v>22.39</v>
      </c>
      <c r="E8" s="7">
        <f>IF(D8=0,C8,MIN(C8,D8))</f>
        <v>20.35</v>
      </c>
      <c r="F8" s="15">
        <f>RANK(E8,E4:E21,1)</f>
        <v>5</v>
      </c>
    </row>
    <row r="9" spans="1:6" ht="18">
      <c r="A9" s="12" t="s">
        <v>22</v>
      </c>
      <c r="B9" s="5" t="s">
        <v>37</v>
      </c>
      <c r="C9" s="6">
        <v>21.27</v>
      </c>
      <c r="D9" s="6">
        <v>21.92</v>
      </c>
      <c r="E9" s="7">
        <f>IF(D9=0,C9,MIN(C9,D9))</f>
        <v>21.27</v>
      </c>
      <c r="F9" s="15">
        <f>RANK(E9,E4:E21,1)</f>
        <v>6</v>
      </c>
    </row>
    <row r="10" spans="1:6" ht="18">
      <c r="A10" s="12" t="s">
        <v>10</v>
      </c>
      <c r="B10" s="5" t="s">
        <v>30</v>
      </c>
      <c r="C10" s="6">
        <v>29.47</v>
      </c>
      <c r="D10" s="6">
        <v>21.46</v>
      </c>
      <c r="E10" s="7">
        <f>IF(D10=0,C10,MIN(C10,D10))</f>
        <v>21.46</v>
      </c>
      <c r="F10" s="15">
        <f>RANK(E10,E4:E21,1)</f>
        <v>7</v>
      </c>
    </row>
    <row r="11" spans="1:6" ht="18">
      <c r="A11" s="12" t="s">
        <v>17</v>
      </c>
      <c r="B11" s="5" t="s">
        <v>35</v>
      </c>
      <c r="C11" s="6">
        <v>22.98</v>
      </c>
      <c r="D11" s="6">
        <v>23.32</v>
      </c>
      <c r="E11" s="7">
        <f>IF(D11=0,C11,MIN(C11,D11))</f>
        <v>22.98</v>
      </c>
      <c r="F11" s="15">
        <f>RANK(E11,E4:E21,1)</f>
        <v>8</v>
      </c>
    </row>
    <row r="12" spans="1:6" ht="18">
      <c r="A12" s="12" t="s">
        <v>13</v>
      </c>
      <c r="B12" s="5" t="s">
        <v>32</v>
      </c>
      <c r="C12" s="6">
        <v>26.31</v>
      </c>
      <c r="D12" s="6">
        <v>23.05</v>
      </c>
      <c r="E12" s="7">
        <f>IF(D12=0,C12,MIN(C12,D12))</f>
        <v>23.05</v>
      </c>
      <c r="F12" s="15">
        <f>RANK(E12,E4:E21,1)</f>
        <v>9</v>
      </c>
    </row>
    <row r="13" spans="1:6" ht="18">
      <c r="A13" s="12" t="s">
        <v>25</v>
      </c>
      <c r="B13" s="5" t="s">
        <v>41</v>
      </c>
      <c r="C13" s="6">
        <v>42.26</v>
      </c>
      <c r="D13" s="6">
        <v>23.26</v>
      </c>
      <c r="E13" s="7">
        <f>IF(D13=0,C13,MIN(C13,D13))</f>
        <v>23.26</v>
      </c>
      <c r="F13" s="15">
        <f>RANK(E13,E4:E21,1)</f>
        <v>10</v>
      </c>
    </row>
    <row r="14" spans="1:6" ht="18">
      <c r="A14" s="12" t="s">
        <v>12</v>
      </c>
      <c r="B14" s="5" t="s">
        <v>31</v>
      </c>
      <c r="C14" s="6">
        <v>24.71</v>
      </c>
      <c r="D14" s="6">
        <v>30.69</v>
      </c>
      <c r="E14" s="7">
        <f>IF(D14=0,C14,MIN(C14,D14))</f>
        <v>24.71</v>
      </c>
      <c r="F14" s="15">
        <f>RANK(E14,E4:E21,1)</f>
        <v>11</v>
      </c>
    </row>
    <row r="15" spans="1:6" ht="18">
      <c r="A15" s="12" t="s">
        <v>8</v>
      </c>
      <c r="B15" s="5" t="s">
        <v>28</v>
      </c>
      <c r="C15" s="6">
        <v>39.86</v>
      </c>
      <c r="D15" s="6">
        <v>25.45</v>
      </c>
      <c r="E15" s="7">
        <f>IF(D15=0,C15,MIN(C15,D15))</f>
        <v>25.45</v>
      </c>
      <c r="F15" s="15">
        <f>RANK(E15,E4:E21,1)</f>
        <v>12</v>
      </c>
    </row>
    <row r="16" spans="1:6" ht="18">
      <c r="A16" s="12" t="s">
        <v>24</v>
      </c>
      <c r="B16" s="5" t="s">
        <v>40</v>
      </c>
      <c r="C16" s="6">
        <v>26.01</v>
      </c>
      <c r="D16" s="6">
        <v>32.87</v>
      </c>
      <c r="E16" s="7">
        <f>IF(D16=0,C16,MIN(C16,D16))</f>
        <v>26.01</v>
      </c>
      <c r="F16" s="15">
        <f>RANK(E16,E4:E21,1)</f>
        <v>13</v>
      </c>
    </row>
    <row r="17" spans="1:6" ht="18">
      <c r="A17" s="12" t="s">
        <v>6</v>
      </c>
      <c r="B17" s="5" t="s">
        <v>18</v>
      </c>
      <c r="C17" s="6">
        <v>115.9</v>
      </c>
      <c r="D17" s="6">
        <v>27.96</v>
      </c>
      <c r="E17" s="7">
        <f>IF(D17=0,C17,MIN(C17,D17))</f>
        <v>27.96</v>
      </c>
      <c r="F17" s="15">
        <f>RANK(E17,E4:E21,1)</f>
        <v>14</v>
      </c>
    </row>
    <row r="18" spans="1:6" ht="18">
      <c r="A18" s="12" t="s">
        <v>7</v>
      </c>
      <c r="B18" s="5" t="s">
        <v>27</v>
      </c>
      <c r="C18" s="6">
        <v>28.6</v>
      </c>
      <c r="D18" s="6" t="s">
        <v>38</v>
      </c>
      <c r="E18" s="7">
        <f>IF(D18=0,C18,MIN(C18,D18))</f>
        <v>28.6</v>
      </c>
      <c r="F18" s="15">
        <f>RANK(E18,E4:E21,1)</f>
        <v>15</v>
      </c>
    </row>
    <row r="19" spans="1:6" ht="18">
      <c r="A19" s="12" t="s">
        <v>16</v>
      </c>
      <c r="B19" s="5" t="s">
        <v>45</v>
      </c>
      <c r="C19" s="6">
        <v>31.08</v>
      </c>
      <c r="D19" s="6">
        <v>40.73</v>
      </c>
      <c r="E19" s="7">
        <f>IF(D19=0,C19,MIN(C19,D19))</f>
        <v>31.08</v>
      </c>
      <c r="F19" s="15">
        <f>RANK(E19,E4:E21,1)</f>
        <v>16</v>
      </c>
    </row>
    <row r="20" spans="1:6" ht="18">
      <c r="A20" s="12" t="s">
        <v>11</v>
      </c>
      <c r="B20" s="5" t="s">
        <v>43</v>
      </c>
      <c r="C20" s="6">
        <v>57.34</v>
      </c>
      <c r="D20" s="6">
        <v>68.09</v>
      </c>
      <c r="E20" s="7">
        <f>IF(D20=0,C20,MIN(C20,D20))</f>
        <v>57.34</v>
      </c>
      <c r="F20" s="15">
        <f>RANK(E20,E4:E21,1)</f>
        <v>17</v>
      </c>
    </row>
    <row r="21" spans="1:6" ht="18.75" thickBot="1">
      <c r="A21" s="26" t="s">
        <v>26</v>
      </c>
      <c r="B21" s="8" t="s">
        <v>44</v>
      </c>
      <c r="C21" s="9">
        <v>58.83</v>
      </c>
      <c r="D21" s="9">
        <v>86.75</v>
      </c>
      <c r="E21" s="10">
        <f>IF(D21=0,C21,MIN(C21,D21))</f>
        <v>58.83</v>
      </c>
      <c r="F21" s="27" t="s">
        <v>42</v>
      </c>
    </row>
  </sheetData>
  <sheetProtection/>
  <mergeCells count="7">
    <mergeCell ref="A1:F1"/>
    <mergeCell ref="A2:A3"/>
    <mergeCell ref="E2:E3"/>
    <mergeCell ref="F2:F3"/>
    <mergeCell ref="B2:B3"/>
    <mergeCell ref="C2:C3"/>
    <mergeCell ref="D2:D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Header>&amp;C&amp;"-,Tučné"&amp;16OKRESNÍ LIGA MLADÝCH HASIČŮ
TRUSOVICE 23.5.2010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7.8515625" style="1" customWidth="1"/>
    <col min="2" max="2" width="21.421875" style="0" customWidth="1"/>
    <col min="3" max="4" width="10.57421875" style="0" customWidth="1"/>
    <col min="5" max="5" width="12.421875" style="0" customWidth="1"/>
    <col min="6" max="6" width="11.421875" style="1" customWidth="1"/>
    <col min="7" max="7" width="13.7109375" style="0" bestFit="1" customWidth="1"/>
  </cols>
  <sheetData>
    <row r="1" spans="1:6" ht="19.5" customHeight="1" thickBot="1">
      <c r="A1" s="19" t="s">
        <v>20</v>
      </c>
      <c r="B1" s="19"/>
      <c r="C1" s="19"/>
      <c r="D1" s="19"/>
      <c r="E1" s="19"/>
      <c r="F1" s="19"/>
    </row>
    <row r="2" spans="1:6" ht="18" customHeight="1">
      <c r="A2" s="17" t="s">
        <v>5</v>
      </c>
      <c r="B2" s="17" t="s">
        <v>0</v>
      </c>
      <c r="C2" s="17" t="s">
        <v>1</v>
      </c>
      <c r="D2" s="17" t="s">
        <v>2</v>
      </c>
      <c r="E2" s="20" t="s">
        <v>3</v>
      </c>
      <c r="F2" s="22" t="s">
        <v>4</v>
      </c>
    </row>
    <row r="3" spans="1:6" ht="15" customHeight="1" thickBot="1">
      <c r="A3" s="18"/>
      <c r="B3" s="18"/>
      <c r="C3" s="18"/>
      <c r="D3" s="18"/>
      <c r="E3" s="21"/>
      <c r="F3" s="23"/>
    </row>
    <row r="4" spans="1:6" s="4" customFormat="1" ht="19.5" customHeight="1">
      <c r="A4" s="11" t="s">
        <v>15</v>
      </c>
      <c r="B4" s="25" t="s">
        <v>49</v>
      </c>
      <c r="C4" s="2">
        <v>15.64</v>
      </c>
      <c r="D4" s="2">
        <v>17.36</v>
      </c>
      <c r="E4" s="3">
        <f>IF(D4=0,C4,MIN(C4,D4))</f>
        <v>15.64</v>
      </c>
      <c r="F4" s="14">
        <f>RANK(E4,E4:E16,1)</f>
        <v>1</v>
      </c>
    </row>
    <row r="5" spans="1:6" s="4" customFormat="1" ht="19.5" customHeight="1">
      <c r="A5" s="12" t="s">
        <v>10</v>
      </c>
      <c r="B5" s="5" t="s">
        <v>33</v>
      </c>
      <c r="C5" s="6">
        <v>17.98</v>
      </c>
      <c r="D5" s="6">
        <v>16.01</v>
      </c>
      <c r="E5" s="7">
        <f>IF(D5=0,C5,MIN(C5,D5))</f>
        <v>16.01</v>
      </c>
      <c r="F5" s="15">
        <f>RANK(E5,E4:E16,1)</f>
        <v>2</v>
      </c>
    </row>
    <row r="6" spans="1:6" s="4" customFormat="1" ht="19.5" customHeight="1">
      <c r="A6" s="12" t="s">
        <v>16</v>
      </c>
      <c r="B6" s="5" t="s">
        <v>36</v>
      </c>
      <c r="C6" s="6">
        <v>17.19</v>
      </c>
      <c r="D6" s="6">
        <v>16.44</v>
      </c>
      <c r="E6" s="7">
        <f>IF(D6=0,C6,MIN(C6,D6))</f>
        <v>16.44</v>
      </c>
      <c r="F6" s="15">
        <f>RANK(E6,E4:E16,1)</f>
        <v>3</v>
      </c>
    </row>
    <row r="7" spans="1:6" s="4" customFormat="1" ht="19.5" customHeight="1">
      <c r="A7" s="12" t="s">
        <v>21</v>
      </c>
      <c r="B7" s="5" t="s">
        <v>50</v>
      </c>
      <c r="C7" s="6">
        <v>21.53</v>
      </c>
      <c r="D7" s="6">
        <v>16.62</v>
      </c>
      <c r="E7" s="7">
        <f>IF(D7=0,C7,MIN(C7,D7))</f>
        <v>16.62</v>
      </c>
      <c r="F7" s="15">
        <f>RANK(E7,E4:E16,1)</f>
        <v>4</v>
      </c>
    </row>
    <row r="8" spans="1:6" s="4" customFormat="1" ht="19.5" customHeight="1">
      <c r="A8" s="12" t="s">
        <v>7</v>
      </c>
      <c r="B8" s="5" t="s">
        <v>46</v>
      </c>
      <c r="C8" s="6">
        <v>20.19</v>
      </c>
      <c r="D8" s="6">
        <v>17.13</v>
      </c>
      <c r="E8" s="7">
        <f>IF(D8=0,C8,MIN(C8,D8))</f>
        <v>17.13</v>
      </c>
      <c r="F8" s="15">
        <f>RANK(E8,E4:E16,1)</f>
        <v>5</v>
      </c>
    </row>
    <row r="9" spans="1:6" s="4" customFormat="1" ht="19.5" customHeight="1">
      <c r="A9" s="12" t="s">
        <v>14</v>
      </c>
      <c r="B9" s="5" t="s">
        <v>48</v>
      </c>
      <c r="C9" s="6">
        <v>17.39</v>
      </c>
      <c r="D9" s="6">
        <v>19.49</v>
      </c>
      <c r="E9" s="7">
        <f>IF(D9=0,C9,MIN(C9,D9))</f>
        <v>17.39</v>
      </c>
      <c r="F9" s="15">
        <f>RANK(E9,E4:E16,1)</f>
        <v>6</v>
      </c>
    </row>
    <row r="10" spans="1:6" s="4" customFormat="1" ht="19.5" customHeight="1">
      <c r="A10" s="12" t="s">
        <v>12</v>
      </c>
      <c r="B10" s="5" t="s">
        <v>34</v>
      </c>
      <c r="C10" s="6">
        <v>18.68</v>
      </c>
      <c r="D10" s="6">
        <v>19.24</v>
      </c>
      <c r="E10" s="7">
        <f>IF(D10=0,C10,MIN(C10,D10))</f>
        <v>18.68</v>
      </c>
      <c r="F10" s="15">
        <f>RANK(E10,E4:E16,1)</f>
        <v>7</v>
      </c>
    </row>
    <row r="11" spans="1:6" s="4" customFormat="1" ht="19.5" customHeight="1">
      <c r="A11" s="12" t="s">
        <v>8</v>
      </c>
      <c r="B11" s="5" t="s">
        <v>30</v>
      </c>
      <c r="C11" s="6" t="s">
        <v>38</v>
      </c>
      <c r="D11" s="6">
        <v>18.69</v>
      </c>
      <c r="E11" s="7">
        <f>IF(D11=0,C11,MIN(C11,D11))</f>
        <v>18.69</v>
      </c>
      <c r="F11" s="15">
        <f>RANK(E11,E4:E16,1)</f>
        <v>8</v>
      </c>
    </row>
    <row r="12" spans="1:6" s="4" customFormat="1" ht="19.5" customHeight="1">
      <c r="A12" s="12" t="s">
        <v>6</v>
      </c>
      <c r="B12" s="5" t="s">
        <v>18</v>
      </c>
      <c r="C12" s="6">
        <v>19.72</v>
      </c>
      <c r="D12" s="6">
        <v>25.9</v>
      </c>
      <c r="E12" s="7">
        <f>IF(D12=0,C12,MIN(C12,D12))</f>
        <v>19.72</v>
      </c>
      <c r="F12" s="15">
        <f>RANK(E12,E4:E16,1)</f>
        <v>9</v>
      </c>
    </row>
    <row r="13" spans="1:6" s="4" customFormat="1" ht="19.5" customHeight="1">
      <c r="A13" s="12" t="s">
        <v>9</v>
      </c>
      <c r="B13" s="5" t="s">
        <v>32</v>
      </c>
      <c r="C13" s="6">
        <v>20.16</v>
      </c>
      <c r="D13" s="6">
        <v>20.95</v>
      </c>
      <c r="E13" s="7">
        <f>IF(D13=0,C13,MIN(C13,D13))</f>
        <v>20.16</v>
      </c>
      <c r="F13" s="15">
        <f>RANK(E13,E4:E16,1)</f>
        <v>10</v>
      </c>
    </row>
    <row r="14" spans="1:6" s="4" customFormat="1" ht="19.5" customHeight="1">
      <c r="A14" s="12" t="s">
        <v>13</v>
      </c>
      <c r="B14" s="5" t="s">
        <v>35</v>
      </c>
      <c r="C14" s="6">
        <v>25.9</v>
      </c>
      <c r="D14" s="6">
        <v>21.34</v>
      </c>
      <c r="E14" s="7">
        <f>IF(D14=0,C14,MIN(C14,D14))</f>
        <v>21.34</v>
      </c>
      <c r="F14" s="15">
        <f>RANK(E14,E4:E16,1)</f>
        <v>11</v>
      </c>
    </row>
    <row r="15" spans="1:6" s="4" customFormat="1" ht="19.5" customHeight="1">
      <c r="A15" s="12" t="s">
        <v>11</v>
      </c>
      <c r="B15" s="5" t="s">
        <v>47</v>
      </c>
      <c r="C15" s="6" t="s">
        <v>38</v>
      </c>
      <c r="D15" s="6">
        <v>21.99</v>
      </c>
      <c r="E15" s="7">
        <f>IF(D15=0,C15,MIN(C15,D15))</f>
        <v>21.99</v>
      </c>
      <c r="F15" s="15">
        <f>RANK(E15,E4:E16,1)</f>
        <v>12</v>
      </c>
    </row>
    <row r="16" spans="1:6" s="4" customFormat="1" ht="19.5" customHeight="1" thickBot="1">
      <c r="A16" s="26" t="s">
        <v>17</v>
      </c>
      <c r="B16" s="8" t="s">
        <v>37</v>
      </c>
      <c r="C16" s="9">
        <v>28.19</v>
      </c>
      <c r="D16" s="9">
        <v>50.2</v>
      </c>
      <c r="E16" s="10">
        <f>IF(D16=0,C16,MIN(C16,D16))</f>
        <v>28.19</v>
      </c>
      <c r="F16" s="16">
        <f>RANK(E16,E4:E16,1)</f>
        <v>13</v>
      </c>
    </row>
  </sheetData>
  <sheetProtection/>
  <mergeCells count="7">
    <mergeCell ref="A2:A3"/>
    <mergeCell ref="A1:F1"/>
    <mergeCell ref="E2:E3"/>
    <mergeCell ref="F2:F3"/>
    <mergeCell ref="B2:B3"/>
    <mergeCell ref="C2:C3"/>
    <mergeCell ref="D2:D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Header>&amp;C&amp;"-,Tučné"&amp;16OKRESNÍ LIGA MLADÝCH HASIČŮ
TRUSOVICE 23.5.2010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starostikova</dc:creator>
  <cp:keywords/>
  <dc:description/>
  <cp:lastModifiedBy>LUKAS</cp:lastModifiedBy>
  <cp:lastPrinted>2010-05-24T07:24:08Z</cp:lastPrinted>
  <dcterms:created xsi:type="dcterms:W3CDTF">2009-08-18T11:20:57Z</dcterms:created>
  <dcterms:modified xsi:type="dcterms:W3CDTF">2010-05-24T07:24:35Z</dcterms:modified>
  <cp:category/>
  <cp:version/>
  <cp:contentType/>
  <cp:contentStatus/>
</cp:coreProperties>
</file>